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5.164.228.2\Commun\PROJET-TTS_TNT\2020\Matériel\"/>
    </mc:Choice>
  </mc:AlternateContent>
  <bookViews>
    <workbookView xWindow="0" yWindow="0" windowWidth="28800" windowHeight="12435"/>
  </bookViews>
  <sheets>
    <sheet name="Feuil1" sheetId="1" r:id="rId1"/>
  </sheets>
  <externalReferences>
    <externalReference r:id="rId2"/>
  </externalReferences>
  <definedNames>
    <definedName name="FORMAdresseLocalisation">[1]Config!$A$8:$A$10</definedName>
    <definedName name="FORMAnnée">[1]Config!$C$2:$C$104</definedName>
    <definedName name="FORMCaseCocher">[1]Config!$B$8:$B$9</definedName>
    <definedName name="FORMJour">[1]Config!$E$2:$E$34</definedName>
    <definedName name="FORMMois">[1]Config!$D$2:$D$15</definedName>
    <definedName name="FORMProvince">[1]Config!$A$14:$A$28</definedName>
    <definedName name="FORMRégionJeuxQC">[1]Config!$A$57:$A$78</definedName>
    <definedName name="FORMSexe">[1]Config!$A$2:$A$4</definedName>
    <definedName name="FORMTéléphLocalisation">[1]Config!$B$2:$B$5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1" i="1" l="1"/>
  <c r="AE32" i="1" s="1"/>
  <c r="AE36" i="1"/>
  <c r="AE46" i="1"/>
  <c r="AE45" i="1"/>
  <c r="AE44" i="1"/>
  <c r="AE43" i="1"/>
  <c r="AE42" i="1"/>
  <c r="AE41" i="1"/>
  <c r="AE40" i="1"/>
  <c r="AE39" i="1"/>
  <c r="AE38" i="1"/>
  <c r="AE37" i="1"/>
  <c r="AE47" i="1" l="1"/>
  <c r="AE52" i="1" l="1"/>
  <c r="AE53" i="1" s="1"/>
  <c r="AE54" i="1" l="1"/>
  <c r="AE55" i="1"/>
</calcChain>
</file>

<file path=xl/comments1.xml><?xml version="1.0" encoding="utf-8"?>
<comments xmlns="http://schemas.openxmlformats.org/spreadsheetml/2006/main">
  <authors>
    <author>Sue</author>
  </authors>
  <commentList>
    <comment ref="I36" authorId="0" shapeId="0">
      <text/>
    </comment>
    <comment ref="I41" authorId="0" shapeId="0">
      <text/>
    </comment>
    <comment ref="I45" authorId="0" shapeId="0">
      <text/>
    </comment>
  </commentList>
</comments>
</file>

<file path=xl/sharedStrings.xml><?xml version="1.0" encoding="utf-8"?>
<sst xmlns="http://schemas.openxmlformats.org/spreadsheetml/2006/main" count="119" uniqueCount="68">
  <si>
    <t>Tennis Québec - 285, rue Gary-Carter, Montréal, QC, H2R 2W1 - Tél: 514-270-6060 - Téléc: 514-270-2700 - courrier@tennis.qc.ca</t>
  </si>
  <si>
    <t>Les champs précédés d'un astérisque sont obligatoires. Un formulaire mal complété retardera le traitement de votre commande.</t>
  </si>
  <si>
    <t xml:space="preserve">Pour vous déplacer d'un champ à l'autre nous vous suggérons d'utiliser la touche "tabulateur" </t>
  </si>
  <si>
    <t>et prendre le temps de lire les bulles d'informations.</t>
  </si>
  <si>
    <r>
      <t xml:space="preserve">SECTION-1A - COORDONNÉES POUR LA </t>
    </r>
    <r>
      <rPr>
        <b/>
        <sz val="9"/>
        <color rgb="FFFFFF00"/>
        <rFont val="Calibri"/>
        <family val="2"/>
        <scheme val="minor"/>
      </rPr>
      <t>FACTURATION</t>
    </r>
  </si>
  <si>
    <t>Afin d'assurer un bon suivi, veuillez compléter tous les champs.</t>
  </si>
  <si>
    <t>*Sexe</t>
  </si>
  <si>
    <t>*Nom de famille</t>
  </si>
  <si>
    <t>*Prénom</t>
  </si>
  <si>
    <t>*Titre</t>
  </si>
  <si>
    <t>*Date de naissance</t>
  </si>
  <si>
    <t>Année:</t>
  </si>
  <si>
    <t>Mois:</t>
  </si>
  <si>
    <t>Jour:</t>
  </si>
  <si>
    <t>*Adresse</t>
  </si>
  <si>
    <t>*Ville</t>
  </si>
  <si>
    <t>*Province</t>
  </si>
  <si>
    <t>*Code postal</t>
  </si>
  <si>
    <r>
      <t xml:space="preserve">*Téléphone </t>
    </r>
    <r>
      <rPr>
        <sz val="9"/>
        <color theme="1"/>
        <rFont val="Wingdings"/>
        <charset val="2"/>
      </rPr>
      <t></t>
    </r>
  </si>
  <si>
    <t>Localisation:</t>
  </si>
  <si>
    <t>-</t>
  </si>
  <si>
    <r>
      <t xml:space="preserve">Poste téléphonique </t>
    </r>
    <r>
      <rPr>
        <i/>
        <sz val="8"/>
        <color theme="1"/>
        <rFont val="Calibri"/>
        <family val="2"/>
        <scheme val="minor"/>
      </rPr>
      <t>(si requis)</t>
    </r>
    <r>
      <rPr>
        <sz val="8"/>
        <color theme="1"/>
        <rFont val="Calibri"/>
        <family val="2"/>
        <scheme val="minor"/>
      </rPr>
      <t>:</t>
    </r>
  </si>
  <si>
    <r>
      <t xml:space="preserve">*Téléphone </t>
    </r>
    <r>
      <rPr>
        <sz val="9"/>
        <color theme="1"/>
        <rFont val="Wingdings"/>
        <charset val="2"/>
      </rPr>
      <t></t>
    </r>
  </si>
  <si>
    <t>*Adresse courriel</t>
  </si>
  <si>
    <r>
      <t xml:space="preserve">SECTION-1B - COORDONNÉES POUR LA </t>
    </r>
    <r>
      <rPr>
        <b/>
        <sz val="9"/>
        <color rgb="FFFFFF00"/>
        <rFont val="Calibri"/>
        <family val="2"/>
        <scheme val="minor"/>
      </rPr>
      <t>LIVRAISON</t>
    </r>
    <r>
      <rPr>
        <b/>
        <sz val="9"/>
        <color theme="2" tint="-9.9978637043366805E-2"/>
        <rFont val="Calibri"/>
        <family val="2"/>
        <scheme val="minor"/>
      </rPr>
      <t xml:space="preserve">  </t>
    </r>
  </si>
  <si>
    <r>
      <t xml:space="preserve">Si ce sont les mêmes coordonnées que la SECTION-1A ci-dessus, veuillez cocher </t>
    </r>
    <r>
      <rPr>
        <b/>
        <sz val="8"/>
        <color rgb="FFC00000"/>
        <rFont val="Wingdings"/>
        <charset val="2"/>
      </rPr>
      <t>è</t>
    </r>
    <r>
      <rPr>
        <b/>
        <sz val="8"/>
        <color rgb="FFC00000"/>
        <rFont val="Calibri"/>
        <family val="2"/>
        <scheme val="minor"/>
      </rPr>
      <t xml:space="preserve"> </t>
    </r>
  </si>
  <si>
    <t>=</t>
  </si>
  <si>
    <t>Tennis Québec - TPS: R123559262 / TVQ: 1010573587</t>
  </si>
  <si>
    <t>TPS -5%</t>
  </si>
  <si>
    <t>TVQ-9,975%</t>
  </si>
  <si>
    <t xml:space="preserve">Total du paiement à effectuer: </t>
  </si>
  <si>
    <t>Nombre total</t>
  </si>
  <si>
    <t>Coût à</t>
  </si>
  <si>
    <t>Total</t>
  </si>
  <si>
    <t>d'articles</t>
  </si>
  <si>
    <r>
      <t xml:space="preserve">l'unité </t>
    </r>
    <r>
      <rPr>
        <vertAlign val="superscript"/>
        <sz val="9"/>
        <rFont val="Calibri"/>
        <family val="2"/>
        <scheme val="minor"/>
      </rPr>
      <t>(1)</t>
    </r>
  </si>
  <si>
    <t>Images</t>
  </si>
  <si>
    <t>n</t>
  </si>
  <si>
    <t>Item</t>
  </si>
  <si>
    <t>Format de l'item</t>
  </si>
  <si>
    <t>À l'unité</t>
  </si>
  <si>
    <t>Paquet de 3</t>
  </si>
  <si>
    <r>
      <t>19'' (</t>
    </r>
    <r>
      <rPr>
        <sz val="7"/>
        <rFont val="Calibri"/>
        <family val="2"/>
        <scheme val="minor"/>
      </rPr>
      <t>manche: 3 1/2'' - 4-6 ans</t>
    </r>
    <r>
      <rPr>
        <sz val="8"/>
        <rFont val="Calibri"/>
        <family val="2"/>
        <scheme val="minor"/>
      </rPr>
      <t>)</t>
    </r>
  </si>
  <si>
    <r>
      <t>21'' (</t>
    </r>
    <r>
      <rPr>
        <sz val="7"/>
        <rFont val="Calibri"/>
        <family val="2"/>
        <scheme val="minor"/>
      </rPr>
      <t>manche: 3 1/2'' - 5-8 ans</t>
    </r>
    <r>
      <rPr>
        <sz val="8"/>
        <rFont val="Calibri"/>
        <family val="2"/>
        <scheme val="minor"/>
      </rPr>
      <t>)</t>
    </r>
  </si>
  <si>
    <r>
      <t>23'' (</t>
    </r>
    <r>
      <rPr>
        <sz val="7"/>
        <rFont val="Calibri"/>
        <family val="2"/>
        <scheme val="minor"/>
      </rPr>
      <t>manche: 3 5/8'' - 7-10 ans</t>
    </r>
    <r>
      <rPr>
        <sz val="8"/>
        <rFont val="Calibri"/>
        <family val="2"/>
        <scheme val="minor"/>
      </rPr>
      <t>)</t>
    </r>
  </si>
  <si>
    <r>
      <t>25'' (</t>
    </r>
    <r>
      <rPr>
        <sz val="7"/>
        <rFont val="Calibri"/>
        <family val="2"/>
        <scheme val="minor"/>
      </rPr>
      <t>manche: 3 7/8'' - 9 ans et +</t>
    </r>
    <r>
      <rPr>
        <sz val="8"/>
        <rFont val="Calibri"/>
        <family val="2"/>
        <scheme val="minor"/>
      </rPr>
      <t>)</t>
    </r>
  </si>
  <si>
    <t>Filet de minitennis Wilson 10' (autoportant)</t>
  </si>
  <si>
    <t>Filet de minitennis Wilson 18' (autoportant)</t>
  </si>
  <si>
    <r>
      <t xml:space="preserve">SECTION-5 - </t>
    </r>
    <r>
      <rPr>
        <b/>
        <sz val="9"/>
        <color rgb="FFFFFF00"/>
        <rFont val="Calibri"/>
        <family val="2"/>
        <scheme val="minor"/>
      </rPr>
      <t>NOTES SPÉCIFIQUES DU CLIENT</t>
    </r>
  </si>
  <si>
    <t>Si vous avez des précisions ou tout autres commentaires sur votre commande, veuillez utiliser l'espace ci-dessous.</t>
  </si>
  <si>
    <r>
      <t xml:space="preserve">SECTION-6 - </t>
    </r>
    <r>
      <rPr>
        <b/>
        <sz val="9"/>
        <color rgb="FFFFFF00"/>
        <rFont val="Calibri"/>
        <family val="2"/>
        <scheme val="minor"/>
      </rPr>
      <t>MONTANT TOTAL DE VOTRE COMMANDE</t>
    </r>
  </si>
  <si>
    <t>Page 2 de 2</t>
  </si>
  <si>
    <t>Fin</t>
  </si>
  <si>
    <t>TOURNÉE NUTRI-TENNIS 2020</t>
  </si>
  <si>
    <t>Programme d'escompte - Bon de commande</t>
  </si>
  <si>
    <t>*Région administrative</t>
  </si>
  <si>
    <t>*Nom de l'école</t>
  </si>
  <si>
    <r>
      <t xml:space="preserve">SECTION-3 - </t>
    </r>
    <r>
      <rPr>
        <b/>
        <sz val="9"/>
        <color rgb="FFFFFF00"/>
        <rFont val="Calibri"/>
        <family val="2"/>
        <scheme val="minor"/>
      </rPr>
      <t>MATÉRIEL DE MINITENNIS</t>
    </r>
  </si>
  <si>
    <t>Rév: 10 mars 2020</t>
  </si>
  <si>
    <r>
      <t xml:space="preserve">SECTION-2 - </t>
    </r>
    <r>
      <rPr>
        <b/>
        <sz val="9"/>
        <color rgb="FFFFFF00"/>
        <rFont val="Calibri"/>
        <family val="2"/>
        <scheme val="minor"/>
      </rPr>
      <t>ENSEMBLE MINITENNIS</t>
    </r>
  </si>
  <si>
    <t>Ensemble de minitennis</t>
  </si>
  <si>
    <t>Balle mousse sans nom</t>
  </si>
  <si>
    <t>Balle mousse rouge Penn</t>
  </si>
  <si>
    <t>Balle feutre rouge Penn</t>
  </si>
  <si>
    <t>Balle feutre orange Penn</t>
  </si>
  <si>
    <t>Balle feutre verte Penn</t>
  </si>
  <si>
    <t>Travail</t>
  </si>
  <si>
    <t>Domicile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</si>
</sst>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-* #,##0.00\ &quot;$&quot;_-;\-* #,##0.00\ &quot;$&quot;_-;_-* &quot;-&quot;??\ &quot;$&quot;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8"/>
      <color rgb="FF009ED6"/>
      <name val="Calibri"/>
      <family val="2"/>
      <scheme val="minor"/>
    </font>
    <font>
      <b/>
      <i/>
      <sz val="14"/>
      <name val="Calibri"/>
      <family val="2"/>
      <scheme val="minor"/>
    </font>
    <font>
      <b/>
      <sz val="8.5"/>
      <color rgb="FFC00000"/>
      <name val="Calibri"/>
      <family val="2"/>
      <scheme val="minor"/>
    </font>
    <font>
      <b/>
      <sz val="9"/>
      <color theme="2" tint="-9.9978637043366805E-2"/>
      <name val="Calibri"/>
      <family val="2"/>
      <scheme val="minor"/>
    </font>
    <font>
      <b/>
      <sz val="9"/>
      <color rgb="FFFFFF0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Wingdings"/>
      <charset val="2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C00000"/>
      <name val="Wingdings"/>
      <charset val="2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color rgb="FFFF0000"/>
      <name val="Wingdings"/>
      <charset val="2"/>
    </font>
    <font>
      <b/>
      <sz val="9"/>
      <color rgb="FFFF0000"/>
      <name val="Wingdings"/>
      <charset val="2"/>
    </font>
    <font>
      <sz val="7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0" tint="-4.9989318521683403E-2"/>
      <name val="Century Schoolbook"/>
      <family val="1"/>
    </font>
    <font>
      <b/>
      <i/>
      <sz val="8.5"/>
      <color rgb="FFC00000"/>
      <name val="Calibri"/>
      <family val="2"/>
      <scheme val="minor"/>
    </font>
    <font>
      <sz val="8"/>
      <name val="Segoe UI"/>
      <family val="2"/>
    </font>
    <font>
      <vertAlign val="superscript"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 applyBorder="1"/>
    <xf numFmtId="0" fontId="3" fillId="0" borderId="0" xfId="0" applyFont="1"/>
    <xf numFmtId="0" fontId="3" fillId="2" borderId="0" xfId="0" applyFont="1" applyFill="1"/>
    <xf numFmtId="0" fontId="6" fillId="2" borderId="0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</xf>
    <xf numFmtId="49" fontId="18" fillId="0" borderId="1" xfId="2" applyNumberFormat="1" applyFont="1" applyBorder="1" applyAlignment="1" applyProtection="1">
      <alignment horizontal="left" vertical="center"/>
      <protection locked="0"/>
    </xf>
    <xf numFmtId="0" fontId="19" fillId="6" borderId="1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1" fillId="0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30" fillId="5" borderId="1" xfId="0" applyNumberFormat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/>
    <xf numFmtId="0" fontId="0" fillId="0" borderId="1" xfId="0" applyBorder="1" applyAlignment="1"/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/>
    </xf>
    <xf numFmtId="164" fontId="25" fillId="7" borderId="1" xfId="0" applyNumberFormat="1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left" vertical="top" wrapText="1"/>
      <protection locked="0"/>
    </xf>
    <xf numFmtId="44" fontId="15" fillId="0" borderId="1" xfId="1" applyNumberFormat="1" applyFont="1" applyBorder="1" applyAlignment="1">
      <alignment horizontal="center" vertical="center"/>
    </xf>
    <xf numFmtId="49" fontId="23" fillId="0" borderId="1" xfId="1" applyNumberFormat="1" applyFont="1" applyBorder="1" applyAlignment="1">
      <alignment horizontal="center" vertical="center"/>
    </xf>
    <xf numFmtId="49" fontId="24" fillId="0" borderId="1" xfId="1" applyNumberFormat="1" applyFont="1" applyBorder="1" applyAlignment="1">
      <alignment horizontal="center" vertical="center"/>
    </xf>
    <xf numFmtId="44" fontId="25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7" fillId="8" borderId="1" xfId="0" applyFont="1" applyFill="1" applyBorder="1" applyAlignment="1" applyProtection="1">
      <alignment horizontal="center" vertical="center"/>
    </xf>
    <xf numFmtId="0" fontId="34" fillId="8" borderId="1" xfId="0" applyFont="1" applyFill="1" applyBorder="1" applyAlignment="1" applyProtection="1">
      <alignment vertical="center"/>
    </xf>
    <xf numFmtId="0" fontId="35" fillId="10" borderId="1" xfId="0" applyFont="1" applyFill="1" applyBorder="1" applyAlignment="1" applyProtection="1">
      <alignment horizontal="center" vertical="center"/>
      <protection locked="0"/>
    </xf>
    <xf numFmtId="0" fontId="36" fillId="8" borderId="1" xfId="0" applyFont="1" applyFill="1" applyBorder="1" applyAlignment="1">
      <alignment horizontal="right" vertical="center"/>
    </xf>
    <xf numFmtId="164" fontId="28" fillId="9" borderId="1" xfId="0" applyNumberFormat="1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22" fontId="26" fillId="8" borderId="2" xfId="0" applyNumberFormat="1" applyFont="1" applyFill="1" applyBorder="1" applyAlignment="1" applyProtection="1">
      <alignment horizontal="left" vertical="center"/>
    </xf>
    <xf numFmtId="22" fontId="26" fillId="8" borderId="3" xfId="0" applyNumberFormat="1" applyFont="1" applyFill="1" applyBorder="1" applyAlignment="1" applyProtection="1">
      <alignment horizontal="left" vertical="center"/>
    </xf>
    <xf numFmtId="22" fontId="26" fillId="8" borderId="4" xfId="0" applyNumberFormat="1" applyFont="1" applyFill="1" applyBorder="1" applyAlignment="1" applyProtection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right" vertical="top"/>
    </xf>
    <xf numFmtId="0" fontId="16" fillId="2" borderId="10" xfId="0" applyFont="1" applyFill="1" applyBorder="1" applyAlignment="1">
      <alignment horizontal="right" vertical="top"/>
    </xf>
    <xf numFmtId="0" fontId="38" fillId="5" borderId="1" xfId="0" applyFont="1" applyFill="1" applyBorder="1" applyAlignment="1" applyProtection="1">
      <alignment horizontal="center"/>
    </xf>
    <xf numFmtId="0" fontId="39" fillId="5" borderId="1" xfId="0" applyFont="1" applyFill="1" applyBorder="1" applyAlignment="1">
      <alignment horizont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38" fillId="0" borderId="1" xfId="0" applyFont="1" applyFill="1" applyBorder="1" applyAlignment="1" applyProtection="1">
      <alignment horizontal="center" vertical="center"/>
    </xf>
    <xf numFmtId="0" fontId="39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177363</xdr:colOff>
      <xdr:row>35</xdr:row>
      <xdr:rowOff>131379</xdr:rowOff>
    </xdr:from>
    <xdr:to>
      <xdr:col>5</xdr:col>
      <xdr:colOff>104775</xdr:colOff>
      <xdr:row>39</xdr:row>
      <xdr:rowOff>35470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63" y="8039100"/>
          <a:ext cx="994212" cy="666091"/>
        </a:xfrm>
        <a:prstGeom prst="rect">
          <a:avLst/>
        </a:prstGeom>
      </xdr:spPr>
    </xdr:pic>
    <xdr:clientData/>
  </xdr:twoCellAnchor>
  <xdr:twoCellAnchor editAs="oneCell">
    <xdr:from>
      <xdr:col>1</xdr:col>
      <xdr:colOff>59123</xdr:colOff>
      <xdr:row>40</xdr:row>
      <xdr:rowOff>19708</xdr:rowOff>
    </xdr:from>
    <xdr:to>
      <xdr:col>5</xdr:col>
      <xdr:colOff>114300</xdr:colOff>
      <xdr:row>43</xdr:row>
      <xdr:rowOff>110718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98" y="9030358"/>
          <a:ext cx="941002" cy="662510"/>
        </a:xfrm>
        <a:prstGeom prst="rect">
          <a:avLst/>
        </a:prstGeom>
      </xdr:spPr>
    </xdr:pic>
    <xdr:clientData/>
  </xdr:twoCellAnchor>
  <xdr:twoCellAnchor editAs="oneCell">
    <xdr:from>
      <xdr:col>0</xdr:col>
      <xdr:colOff>65706</xdr:colOff>
      <xdr:row>44</xdr:row>
      <xdr:rowOff>29489</xdr:rowOff>
    </xdr:from>
    <xdr:to>
      <xdr:col>6</xdr:col>
      <xdr:colOff>85725</xdr:colOff>
      <xdr:row>45</xdr:row>
      <xdr:rowOff>389563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06" y="9821189"/>
          <a:ext cx="1267794" cy="702974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6</xdr:col>
      <xdr:colOff>57150</xdr:colOff>
      <xdr:row>2</xdr:row>
      <xdr:rowOff>180975</xdr:rowOff>
    </xdr:to>
    <xdr:pic>
      <xdr:nvPicPr>
        <xdr:cNvPr id="16" name="Image 15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1162050" cy="7143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17</xdr:row>
          <xdr:rowOff>171450</xdr:rowOff>
        </xdr:from>
        <xdr:to>
          <xdr:col>22</xdr:col>
          <xdr:colOff>9525</xdr:colOff>
          <xdr:row>19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-R&#233;cr&#233;-Tennis/2019/Form.%20personnalis&#233;s%20pr%202019/R&#201;CR&#201;-TENNIS%20-%20FORM%20-%20Bon%20de%20comm.%202019%20-%20R&#233;v%202019-01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 INSTIT. SCOL."/>
      <sheetName val="Config"/>
      <sheetName val="Guide"/>
    </sheetNames>
    <sheetDataSet>
      <sheetData sheetId="0" refreshError="1"/>
      <sheetData sheetId="1">
        <row r="3">
          <cell r="A3" t="str">
            <v>F</v>
          </cell>
          <cell r="B3" t="str">
            <v>Cellulaire</v>
          </cell>
          <cell r="C3">
            <v>1940</v>
          </cell>
          <cell r="D3" t="str">
            <v>01</v>
          </cell>
          <cell r="E3" t="str">
            <v>01</v>
          </cell>
        </row>
        <row r="4">
          <cell r="A4" t="str">
            <v>M</v>
          </cell>
          <cell r="B4" t="str">
            <v>Maison</v>
          </cell>
          <cell r="C4">
            <v>1941</v>
          </cell>
          <cell r="D4" t="str">
            <v>02</v>
          </cell>
          <cell r="E4" t="str">
            <v>02</v>
          </cell>
        </row>
        <row r="5">
          <cell r="B5" t="str">
            <v>Travail</v>
          </cell>
          <cell r="C5">
            <v>1942</v>
          </cell>
          <cell r="D5" t="str">
            <v>03</v>
          </cell>
          <cell r="E5" t="str">
            <v>03</v>
          </cell>
        </row>
        <row r="6">
          <cell r="C6">
            <v>1943</v>
          </cell>
          <cell r="D6" t="str">
            <v>04</v>
          </cell>
          <cell r="E6" t="str">
            <v>04</v>
          </cell>
        </row>
        <row r="7">
          <cell r="C7">
            <v>1944</v>
          </cell>
          <cell r="D7" t="str">
            <v>05</v>
          </cell>
          <cell r="E7" t="str">
            <v>05</v>
          </cell>
        </row>
        <row r="8">
          <cell r="C8">
            <v>1945</v>
          </cell>
          <cell r="D8" t="str">
            <v>06</v>
          </cell>
          <cell r="E8" t="str">
            <v>06</v>
          </cell>
        </row>
        <row r="9">
          <cell r="A9" t="str">
            <v>Maison</v>
          </cell>
          <cell r="B9" t="str">
            <v>X</v>
          </cell>
          <cell r="C9">
            <v>1946</v>
          </cell>
          <cell r="D9" t="str">
            <v>07</v>
          </cell>
          <cell r="E9" t="str">
            <v>07</v>
          </cell>
        </row>
        <row r="10">
          <cell r="A10" t="str">
            <v>Travail</v>
          </cell>
          <cell r="C10">
            <v>1947</v>
          </cell>
          <cell r="D10" t="str">
            <v>08</v>
          </cell>
          <cell r="E10" t="str">
            <v>08</v>
          </cell>
        </row>
        <row r="11">
          <cell r="C11">
            <v>1948</v>
          </cell>
          <cell r="D11" t="str">
            <v>09</v>
          </cell>
          <cell r="E11" t="str">
            <v>09</v>
          </cell>
        </row>
        <row r="12">
          <cell r="C12">
            <v>1949</v>
          </cell>
          <cell r="D12" t="str">
            <v>10</v>
          </cell>
          <cell r="E12" t="str">
            <v>10</v>
          </cell>
        </row>
        <row r="13">
          <cell r="C13">
            <v>1950</v>
          </cell>
          <cell r="D13" t="str">
            <v>11</v>
          </cell>
          <cell r="E13" t="str">
            <v>11</v>
          </cell>
        </row>
        <row r="14">
          <cell r="C14">
            <v>1951</v>
          </cell>
          <cell r="D14" t="str">
            <v>12</v>
          </cell>
          <cell r="E14" t="str">
            <v>12</v>
          </cell>
        </row>
        <row r="15">
          <cell r="A15" t="str">
            <v>QC</v>
          </cell>
          <cell r="C15">
            <v>1952</v>
          </cell>
          <cell r="E15" t="str">
            <v>13</v>
          </cell>
        </row>
        <row r="16">
          <cell r="A16" t="str">
            <v>ON</v>
          </cell>
          <cell r="C16">
            <v>1953</v>
          </cell>
          <cell r="E16" t="str">
            <v>14</v>
          </cell>
        </row>
        <row r="17">
          <cell r="A17" t="str">
            <v>AB</v>
          </cell>
          <cell r="C17">
            <v>1954</v>
          </cell>
          <cell r="E17" t="str">
            <v>15</v>
          </cell>
        </row>
        <row r="18">
          <cell r="A18" t="str">
            <v>BC</v>
          </cell>
          <cell r="C18">
            <v>1955</v>
          </cell>
          <cell r="E18" t="str">
            <v>16</v>
          </cell>
        </row>
        <row r="19">
          <cell r="A19" t="str">
            <v>MB</v>
          </cell>
          <cell r="C19">
            <v>1956</v>
          </cell>
          <cell r="E19" t="str">
            <v>17</v>
          </cell>
        </row>
        <row r="20">
          <cell r="A20" t="str">
            <v>NB</v>
          </cell>
          <cell r="C20">
            <v>1957</v>
          </cell>
          <cell r="E20" t="str">
            <v>18</v>
          </cell>
        </row>
        <row r="21">
          <cell r="A21" t="str">
            <v>NL</v>
          </cell>
          <cell r="C21">
            <v>1958</v>
          </cell>
          <cell r="E21" t="str">
            <v>19</v>
          </cell>
        </row>
        <row r="22">
          <cell r="A22" t="str">
            <v>NS</v>
          </cell>
          <cell r="C22">
            <v>1959</v>
          </cell>
          <cell r="E22" t="str">
            <v>20</v>
          </cell>
        </row>
        <row r="23">
          <cell r="A23" t="str">
            <v>NT</v>
          </cell>
          <cell r="C23">
            <v>1960</v>
          </cell>
          <cell r="E23" t="str">
            <v>21</v>
          </cell>
        </row>
        <row r="24">
          <cell r="A24" t="str">
            <v>NU</v>
          </cell>
          <cell r="C24">
            <v>1961</v>
          </cell>
          <cell r="E24" t="str">
            <v>22</v>
          </cell>
        </row>
        <row r="25">
          <cell r="A25" t="str">
            <v>PE</v>
          </cell>
          <cell r="C25">
            <v>1962</v>
          </cell>
          <cell r="E25" t="str">
            <v>23</v>
          </cell>
        </row>
        <row r="26">
          <cell r="A26" t="str">
            <v>QC</v>
          </cell>
          <cell r="C26">
            <v>1963</v>
          </cell>
          <cell r="E26" t="str">
            <v>24</v>
          </cell>
        </row>
        <row r="27">
          <cell r="A27" t="str">
            <v>SK</v>
          </cell>
          <cell r="C27">
            <v>1964</v>
          </cell>
          <cell r="E27" t="str">
            <v>25</v>
          </cell>
        </row>
        <row r="28">
          <cell r="A28" t="str">
            <v>YT</v>
          </cell>
          <cell r="C28">
            <v>1965</v>
          </cell>
          <cell r="E28" t="str">
            <v>26</v>
          </cell>
        </row>
        <row r="29">
          <cell r="C29">
            <v>1966</v>
          </cell>
          <cell r="E29" t="str">
            <v>27</v>
          </cell>
        </row>
        <row r="30">
          <cell r="C30">
            <v>1967</v>
          </cell>
          <cell r="E30" t="str">
            <v>28</v>
          </cell>
        </row>
        <row r="31">
          <cell r="C31">
            <v>1968</v>
          </cell>
          <cell r="E31" t="str">
            <v>29</v>
          </cell>
        </row>
        <row r="32">
          <cell r="C32">
            <v>1969</v>
          </cell>
          <cell r="E32" t="str">
            <v>30</v>
          </cell>
        </row>
        <row r="33">
          <cell r="C33">
            <v>1970</v>
          </cell>
          <cell r="E33" t="str">
            <v>31</v>
          </cell>
        </row>
        <row r="34">
          <cell r="C34">
            <v>1971</v>
          </cell>
        </row>
        <row r="35">
          <cell r="C35">
            <v>1972</v>
          </cell>
        </row>
        <row r="36">
          <cell r="C36">
            <v>1973</v>
          </cell>
        </row>
        <row r="37">
          <cell r="C37">
            <v>1974</v>
          </cell>
        </row>
        <row r="38">
          <cell r="C38">
            <v>1975</v>
          </cell>
        </row>
        <row r="39">
          <cell r="C39">
            <v>1976</v>
          </cell>
        </row>
        <row r="40">
          <cell r="C40">
            <v>1977</v>
          </cell>
        </row>
        <row r="41">
          <cell r="C41">
            <v>1978</v>
          </cell>
        </row>
        <row r="42">
          <cell r="C42">
            <v>1979</v>
          </cell>
        </row>
        <row r="43">
          <cell r="C43">
            <v>1980</v>
          </cell>
        </row>
        <row r="44">
          <cell r="C44">
            <v>1981</v>
          </cell>
        </row>
        <row r="45">
          <cell r="C45">
            <v>1982</v>
          </cell>
        </row>
        <row r="46">
          <cell r="C46">
            <v>1983</v>
          </cell>
        </row>
        <row r="47">
          <cell r="C47">
            <v>1984</v>
          </cell>
        </row>
        <row r="48">
          <cell r="C48">
            <v>1985</v>
          </cell>
        </row>
        <row r="49">
          <cell r="C49">
            <v>1986</v>
          </cell>
        </row>
        <row r="50">
          <cell r="C50">
            <v>1987</v>
          </cell>
        </row>
        <row r="51">
          <cell r="C51">
            <v>1988</v>
          </cell>
        </row>
        <row r="52">
          <cell r="C52">
            <v>1989</v>
          </cell>
        </row>
        <row r="53">
          <cell r="C53">
            <v>1990</v>
          </cell>
        </row>
        <row r="54">
          <cell r="C54">
            <v>1991</v>
          </cell>
        </row>
        <row r="55">
          <cell r="C55">
            <v>1992</v>
          </cell>
        </row>
        <row r="56">
          <cell r="C56">
            <v>1993</v>
          </cell>
        </row>
        <row r="57">
          <cell r="C57">
            <v>1994</v>
          </cell>
        </row>
        <row r="58">
          <cell r="A58" t="str">
            <v>Abitibi-Témiscamingue</v>
          </cell>
          <cell r="C58">
            <v>1995</v>
          </cell>
        </row>
        <row r="59">
          <cell r="A59" t="str">
            <v>Bourassa</v>
          </cell>
          <cell r="C59">
            <v>1996</v>
          </cell>
        </row>
        <row r="60">
          <cell r="A60" t="str">
            <v>Capitale-Nationale</v>
          </cell>
          <cell r="C60">
            <v>1997</v>
          </cell>
        </row>
        <row r="61">
          <cell r="A61" t="str">
            <v>Centre du Québec</v>
          </cell>
          <cell r="C61">
            <v>1998</v>
          </cell>
        </row>
        <row r="62">
          <cell r="A62" t="str">
            <v>Chaudière-Appalaches</v>
          </cell>
          <cell r="C62">
            <v>1999</v>
          </cell>
        </row>
        <row r="63">
          <cell r="A63" t="str">
            <v>Côte-Nord</v>
          </cell>
          <cell r="C63">
            <v>2000</v>
          </cell>
        </row>
        <row r="64">
          <cell r="A64" t="str">
            <v>Est du Québec</v>
          </cell>
          <cell r="C64">
            <v>2001</v>
          </cell>
        </row>
        <row r="65">
          <cell r="A65" t="str">
            <v>Est du Québec</v>
          </cell>
          <cell r="C65">
            <v>2002</v>
          </cell>
        </row>
        <row r="66">
          <cell r="A66" t="str">
            <v>Estrie</v>
          </cell>
          <cell r="C66">
            <v>2003</v>
          </cell>
        </row>
        <row r="67">
          <cell r="A67" t="str">
            <v>Lac-St-Louis</v>
          </cell>
          <cell r="C67">
            <v>2004</v>
          </cell>
        </row>
        <row r="68">
          <cell r="A68" t="str">
            <v>Lanaudière</v>
          </cell>
          <cell r="C68">
            <v>2005</v>
          </cell>
        </row>
        <row r="69">
          <cell r="A69" t="str">
            <v>Laurentides</v>
          </cell>
          <cell r="C69">
            <v>2006</v>
          </cell>
        </row>
        <row r="70">
          <cell r="A70" t="str">
            <v>Laval</v>
          </cell>
          <cell r="C70">
            <v>2007</v>
          </cell>
        </row>
        <row r="71">
          <cell r="A71" t="str">
            <v>Mauricie</v>
          </cell>
          <cell r="C71">
            <v>2008</v>
          </cell>
        </row>
        <row r="72">
          <cell r="A72" t="str">
            <v>Montréal</v>
          </cell>
          <cell r="C72">
            <v>2009</v>
          </cell>
        </row>
        <row r="73">
          <cell r="A73" t="str">
            <v>Nunavut</v>
          </cell>
          <cell r="C73">
            <v>2010</v>
          </cell>
        </row>
        <row r="74">
          <cell r="A74" t="str">
            <v>Outaouais</v>
          </cell>
          <cell r="C74">
            <v>2011</v>
          </cell>
        </row>
        <row r="75">
          <cell r="A75" t="str">
            <v>Richelieu-Yamaska</v>
          </cell>
          <cell r="C75">
            <v>2012</v>
          </cell>
        </row>
        <row r="76">
          <cell r="A76" t="str">
            <v>Rive-Sud</v>
          </cell>
          <cell r="C76">
            <v>2013</v>
          </cell>
        </row>
        <row r="77">
          <cell r="A77" t="str">
            <v>Saguenay–Lac-St-Jean</v>
          </cell>
          <cell r="C77">
            <v>2014</v>
          </cell>
        </row>
        <row r="78">
          <cell r="A78" t="str">
            <v>Sud-Ouest</v>
          </cell>
          <cell r="C78">
            <v>2015</v>
          </cell>
        </row>
        <row r="79">
          <cell r="C79">
            <v>2016</v>
          </cell>
        </row>
        <row r="80">
          <cell r="C80">
            <v>2017</v>
          </cell>
        </row>
        <row r="81">
          <cell r="C81">
            <v>2018</v>
          </cell>
        </row>
        <row r="82">
          <cell r="C82">
            <v>2019</v>
          </cell>
        </row>
        <row r="83">
          <cell r="C83">
            <v>2020</v>
          </cell>
        </row>
        <row r="84">
          <cell r="C84">
            <v>2021</v>
          </cell>
        </row>
        <row r="85">
          <cell r="C85">
            <v>2022</v>
          </cell>
        </row>
        <row r="86">
          <cell r="C86">
            <v>2023</v>
          </cell>
        </row>
        <row r="87">
          <cell r="C87">
            <v>2024</v>
          </cell>
        </row>
        <row r="88">
          <cell r="C88">
            <v>2025</v>
          </cell>
        </row>
        <row r="89">
          <cell r="C89">
            <v>2026</v>
          </cell>
        </row>
        <row r="90">
          <cell r="C90">
            <v>2027</v>
          </cell>
        </row>
        <row r="91">
          <cell r="C91">
            <v>2028</v>
          </cell>
        </row>
        <row r="92">
          <cell r="C92">
            <v>2029</v>
          </cell>
        </row>
        <row r="93">
          <cell r="C93">
            <v>2030</v>
          </cell>
        </row>
        <row r="94">
          <cell r="C94">
            <v>2031</v>
          </cell>
        </row>
        <row r="95">
          <cell r="C95">
            <v>2032</v>
          </cell>
        </row>
        <row r="96">
          <cell r="C96">
            <v>2033</v>
          </cell>
        </row>
        <row r="97">
          <cell r="C97">
            <v>2034</v>
          </cell>
        </row>
        <row r="98">
          <cell r="C98">
            <v>2035</v>
          </cell>
        </row>
        <row r="99">
          <cell r="C99">
            <v>2036</v>
          </cell>
        </row>
        <row r="100">
          <cell r="C100">
            <v>2037</v>
          </cell>
        </row>
        <row r="101">
          <cell r="C101">
            <v>2038</v>
          </cell>
        </row>
        <row r="102">
          <cell r="C102">
            <v>2039</v>
          </cell>
        </row>
        <row r="103">
          <cell r="C103">
            <v>2040</v>
          </cell>
        </row>
        <row r="104">
          <cell r="C104">
            <v>2041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543"/>
  <sheetViews>
    <sheetView tabSelected="1" workbookViewId="0">
      <selection activeCell="F12" sqref="F12:V12"/>
    </sheetView>
  </sheetViews>
  <sheetFormatPr baseColWidth="10" defaultRowHeight="15"/>
  <cols>
    <col min="1" max="3" width="2.7109375" style="2" customWidth="1"/>
    <col min="4" max="4" width="2.140625" style="2" customWidth="1"/>
    <col min="5" max="5" width="5.7109375" style="2" customWidth="1"/>
    <col min="6" max="8" width="2.7109375" style="2" customWidth="1"/>
    <col min="9" max="9" width="3.7109375" style="2" bestFit="1" customWidth="1"/>
    <col min="10" max="10" width="7" style="2" customWidth="1"/>
    <col min="11" max="11" width="4.42578125" style="2" customWidth="1"/>
    <col min="12" max="12" width="3.7109375" style="2" bestFit="1" customWidth="1"/>
    <col min="13" max="13" width="2.7109375" style="2" customWidth="1"/>
    <col min="14" max="14" width="1.5703125" style="2" bestFit="1" customWidth="1"/>
    <col min="15" max="15" width="3.7109375" style="2" bestFit="1" customWidth="1"/>
    <col min="16" max="16" width="2.7109375" style="2" customWidth="1"/>
    <col min="17" max="17" width="1.5703125" style="2" bestFit="1" customWidth="1"/>
    <col min="18" max="18" width="3.7109375" style="2" bestFit="1" customWidth="1"/>
    <col min="19" max="20" width="2.7109375" style="2" customWidth="1"/>
    <col min="21" max="21" width="3.7109375" style="2" bestFit="1" customWidth="1"/>
    <col min="22" max="22" width="2.7109375" style="2" customWidth="1"/>
    <col min="23" max="23" width="6.42578125" style="2" bestFit="1" customWidth="1"/>
    <col min="24" max="24" width="3.7109375" style="2" bestFit="1" customWidth="1"/>
    <col min="25" max="26" width="2.7109375" style="2" customWidth="1"/>
    <col min="27" max="27" width="3.7109375" style="2" bestFit="1" customWidth="1"/>
    <col min="28" max="29" width="2.7109375" style="2" customWidth="1"/>
    <col min="30" max="30" width="4.42578125" style="2" customWidth="1"/>
    <col min="31" max="35" width="2.7109375" style="2" customWidth="1"/>
    <col min="36" max="16384" width="11.42578125" style="1"/>
  </cols>
  <sheetData>
    <row r="1" spans="1:35" ht="23.25">
      <c r="A1" s="58"/>
      <c r="B1" s="59"/>
      <c r="C1" s="59"/>
      <c r="D1" s="59"/>
      <c r="E1" s="59"/>
      <c r="F1" s="59"/>
      <c r="G1" s="59"/>
      <c r="H1" s="59"/>
      <c r="I1" s="60" t="s">
        <v>53</v>
      </c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8.75">
      <c r="A2" s="62"/>
      <c r="B2" s="63"/>
      <c r="C2" s="63"/>
      <c r="D2" s="63"/>
      <c r="E2" s="63"/>
      <c r="F2" s="63"/>
      <c r="G2" s="63"/>
      <c r="H2" s="63"/>
      <c r="I2" s="64" t="s">
        <v>54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5"/>
    </row>
    <row r="3" spans="1:35">
      <c r="A3" s="62"/>
      <c r="B3" s="63"/>
      <c r="C3" s="63"/>
      <c r="D3" s="63"/>
      <c r="E3" s="63"/>
      <c r="F3" s="63"/>
      <c r="G3" s="63"/>
      <c r="H3" s="63"/>
      <c r="I3" s="66"/>
      <c r="J3" s="75" t="s">
        <v>0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6"/>
    </row>
    <row r="4" spans="1:3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</row>
    <row r="5" spans="1:35">
      <c r="A5" s="70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71"/>
    </row>
    <row r="6" spans="1:35">
      <c r="A6" s="72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4"/>
    </row>
    <row r="7" spans="1:35">
      <c r="A7" s="57" t="s">
        <v>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1:35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>
      <c r="A9" s="8" t="s">
        <v>6</v>
      </c>
      <c r="B9" s="8"/>
      <c r="C9" s="85"/>
      <c r="D9" s="87"/>
      <c r="E9" s="10" t="s">
        <v>7</v>
      </c>
      <c r="F9" s="10"/>
      <c r="G9" s="10"/>
      <c r="H9" s="10"/>
      <c r="I9" s="10"/>
      <c r="J9" s="85"/>
      <c r="K9" s="86"/>
      <c r="L9" s="86"/>
      <c r="M9" s="86"/>
      <c r="N9" s="86"/>
      <c r="O9" s="86"/>
      <c r="P9" s="86"/>
      <c r="Q9" s="86"/>
      <c r="R9" s="86"/>
      <c r="S9" s="86"/>
      <c r="T9" s="87"/>
      <c r="U9" s="10" t="s">
        <v>8</v>
      </c>
      <c r="V9" s="10"/>
      <c r="W9" s="10"/>
      <c r="X9" s="85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7"/>
    </row>
    <row r="10" spans="1:35">
      <c r="A10" s="8" t="s">
        <v>9</v>
      </c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 t="s">
        <v>10</v>
      </c>
      <c r="R10" s="10"/>
      <c r="S10" s="10"/>
      <c r="T10" s="10"/>
      <c r="U10" s="10"/>
      <c r="V10" s="10"/>
      <c r="W10" s="12" t="s">
        <v>11</v>
      </c>
      <c r="X10" s="12"/>
      <c r="Y10" s="85"/>
      <c r="Z10" s="86"/>
      <c r="AA10" s="87"/>
      <c r="AB10" s="12" t="s">
        <v>12</v>
      </c>
      <c r="AC10" s="12"/>
      <c r="AD10" s="85"/>
      <c r="AE10" s="87"/>
      <c r="AF10" s="12" t="s">
        <v>13</v>
      </c>
      <c r="AG10" s="12"/>
      <c r="AH10" s="85"/>
      <c r="AI10" s="87"/>
    </row>
    <row r="11" spans="1:35">
      <c r="A11" s="8" t="s">
        <v>56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>
      <c r="A12" s="8" t="s">
        <v>14</v>
      </c>
      <c r="B12" s="8"/>
      <c r="C12" s="8"/>
      <c r="D12" s="8"/>
      <c r="E12" s="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0" t="s">
        <v>15</v>
      </c>
      <c r="X12" s="10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>
      <c r="A13" s="8" t="s">
        <v>16</v>
      </c>
      <c r="B13" s="8"/>
      <c r="C13" s="8"/>
      <c r="D13" s="90"/>
      <c r="E13" s="91"/>
      <c r="F13" s="10" t="s">
        <v>17</v>
      </c>
      <c r="G13" s="10"/>
      <c r="H13" s="10"/>
      <c r="I13" s="10"/>
      <c r="J13" s="9"/>
      <c r="K13" s="9"/>
      <c r="L13" s="9"/>
      <c r="M13" s="9"/>
      <c r="N13" s="10" t="s">
        <v>55</v>
      </c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8" t="s">
        <v>18</v>
      </c>
      <c r="B14" s="8"/>
      <c r="C14" s="8"/>
      <c r="D14" s="8"/>
      <c r="E14" s="15" t="s">
        <v>19</v>
      </c>
      <c r="F14" s="15"/>
      <c r="G14" s="15"/>
      <c r="H14" s="15"/>
      <c r="I14" s="88" t="s">
        <v>66</v>
      </c>
      <c r="J14" s="92"/>
      <c r="K14" s="89"/>
      <c r="L14" s="9"/>
      <c r="M14" s="9"/>
      <c r="N14" s="16" t="s">
        <v>20</v>
      </c>
      <c r="O14" s="9"/>
      <c r="P14" s="9"/>
      <c r="Q14" s="16" t="s">
        <v>20</v>
      </c>
      <c r="R14" s="9"/>
      <c r="S14" s="9"/>
      <c r="T14" s="17" t="s">
        <v>21</v>
      </c>
      <c r="U14" s="17"/>
      <c r="V14" s="17"/>
      <c r="W14" s="17"/>
      <c r="X14" s="17"/>
      <c r="Y14" s="17"/>
      <c r="Z14" s="17"/>
      <c r="AA14" s="17"/>
      <c r="AB14" s="51"/>
      <c r="AC14" s="52"/>
      <c r="AD14" s="52"/>
      <c r="AE14" s="52"/>
      <c r="AF14" s="52"/>
      <c r="AG14" s="52"/>
      <c r="AH14" s="52"/>
      <c r="AI14" s="53"/>
    </row>
    <row r="15" spans="1:35">
      <c r="A15" s="8" t="s">
        <v>22</v>
      </c>
      <c r="B15" s="8"/>
      <c r="C15" s="8"/>
      <c r="D15" s="8"/>
      <c r="E15" s="15" t="s">
        <v>19</v>
      </c>
      <c r="F15" s="15"/>
      <c r="G15" s="15"/>
      <c r="H15" s="15"/>
      <c r="I15" s="88" t="s">
        <v>67</v>
      </c>
      <c r="J15" s="92"/>
      <c r="K15" s="89"/>
      <c r="L15" s="9"/>
      <c r="M15" s="9"/>
      <c r="N15" s="16" t="s">
        <v>20</v>
      </c>
      <c r="O15" s="9"/>
      <c r="P15" s="9"/>
      <c r="Q15" s="16" t="s">
        <v>20</v>
      </c>
      <c r="R15" s="9"/>
      <c r="S15" s="9"/>
      <c r="T15" s="17" t="s">
        <v>21</v>
      </c>
      <c r="U15" s="17"/>
      <c r="V15" s="17"/>
      <c r="W15" s="17"/>
      <c r="X15" s="17"/>
      <c r="Y15" s="17"/>
      <c r="Z15" s="17"/>
      <c r="AA15" s="17"/>
      <c r="AB15" s="51"/>
      <c r="AC15" s="52"/>
      <c r="AD15" s="52"/>
      <c r="AE15" s="52"/>
      <c r="AF15" s="52"/>
      <c r="AG15" s="52"/>
      <c r="AH15" s="52"/>
      <c r="AI15" s="53"/>
    </row>
    <row r="16" spans="1:35">
      <c r="A16" s="8" t="s">
        <v>23</v>
      </c>
      <c r="B16" s="8"/>
      <c r="C16" s="8"/>
      <c r="D16" s="8"/>
      <c r="E16" s="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>
      <c r="A17" s="5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>
      <c r="A18" s="6" t="s">
        <v>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>
      <c r="A19" s="19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1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>
      <c r="A20" s="8" t="s">
        <v>6</v>
      </c>
      <c r="B20" s="8"/>
      <c r="C20" s="85"/>
      <c r="D20" s="87"/>
      <c r="E20" s="10" t="s">
        <v>7</v>
      </c>
      <c r="F20" s="10"/>
      <c r="G20" s="10"/>
      <c r="H20" s="10"/>
      <c r="I20" s="10"/>
      <c r="J20" s="85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10" t="s">
        <v>8</v>
      </c>
      <c r="V20" s="10"/>
      <c r="W20" s="10"/>
      <c r="X20" s="85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7"/>
    </row>
    <row r="21" spans="1:35">
      <c r="A21" s="8" t="s">
        <v>9</v>
      </c>
      <c r="B21" s="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 t="s">
        <v>10</v>
      </c>
      <c r="R21" s="10"/>
      <c r="S21" s="10"/>
      <c r="T21" s="10"/>
      <c r="U21" s="10"/>
      <c r="V21" s="10"/>
      <c r="W21" s="12" t="s">
        <v>11</v>
      </c>
      <c r="X21" s="12"/>
      <c r="Y21" s="85"/>
      <c r="Z21" s="86"/>
      <c r="AA21" s="87"/>
      <c r="AB21" s="12" t="s">
        <v>12</v>
      </c>
      <c r="AC21" s="12"/>
      <c r="AD21" s="85"/>
      <c r="AE21" s="87"/>
      <c r="AF21" s="12" t="s">
        <v>13</v>
      </c>
      <c r="AG21" s="12"/>
      <c r="AH21" s="85"/>
      <c r="AI21" s="87"/>
    </row>
    <row r="22" spans="1:35">
      <c r="A22" s="8" t="s">
        <v>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>
      <c r="A23" s="8" t="s">
        <v>14</v>
      </c>
      <c r="B23" s="8"/>
      <c r="C23" s="8"/>
      <c r="D23" s="8"/>
      <c r="E23" s="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0" t="s">
        <v>15</v>
      </c>
      <c r="X23" s="10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>
      <c r="A24" s="8" t="s">
        <v>16</v>
      </c>
      <c r="B24" s="8"/>
      <c r="C24" s="8"/>
      <c r="D24" s="90"/>
      <c r="E24" s="91"/>
      <c r="F24" s="10" t="s">
        <v>17</v>
      </c>
      <c r="G24" s="10"/>
      <c r="H24" s="10"/>
      <c r="I24" s="10"/>
      <c r="J24" s="9"/>
      <c r="K24" s="9"/>
      <c r="L24" s="9"/>
      <c r="M24" s="9"/>
      <c r="N24" s="10" t="s">
        <v>55</v>
      </c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>
      <c r="A25" s="8" t="s">
        <v>18</v>
      </c>
      <c r="B25" s="8"/>
      <c r="C25" s="8"/>
      <c r="D25" s="8"/>
      <c r="E25" s="15" t="s">
        <v>19</v>
      </c>
      <c r="F25" s="15"/>
      <c r="G25" s="15"/>
      <c r="H25" s="15"/>
      <c r="I25" s="88" t="s">
        <v>66</v>
      </c>
      <c r="J25" s="92"/>
      <c r="K25" s="89"/>
      <c r="L25" s="9"/>
      <c r="M25" s="9"/>
      <c r="N25" s="16" t="s">
        <v>20</v>
      </c>
      <c r="O25" s="9"/>
      <c r="P25" s="9"/>
      <c r="Q25" s="16" t="s">
        <v>20</v>
      </c>
      <c r="R25" s="9"/>
      <c r="S25" s="9"/>
      <c r="T25" s="17" t="s">
        <v>21</v>
      </c>
      <c r="U25" s="17"/>
      <c r="V25" s="17"/>
      <c r="W25" s="17"/>
      <c r="X25" s="17"/>
      <c r="Y25" s="17"/>
      <c r="Z25" s="17"/>
      <c r="AA25" s="17"/>
      <c r="AB25" s="51"/>
      <c r="AC25" s="52"/>
      <c r="AD25" s="52"/>
      <c r="AE25" s="52"/>
      <c r="AF25" s="52"/>
      <c r="AG25" s="52"/>
      <c r="AH25" s="52"/>
      <c r="AI25" s="53"/>
    </row>
    <row r="26" spans="1:35">
      <c r="A26" s="8" t="s">
        <v>22</v>
      </c>
      <c r="B26" s="8"/>
      <c r="C26" s="8"/>
      <c r="D26" s="8"/>
      <c r="E26" s="15" t="s">
        <v>19</v>
      </c>
      <c r="F26" s="15"/>
      <c r="G26" s="15"/>
      <c r="H26" s="15"/>
      <c r="I26" s="88" t="s">
        <v>67</v>
      </c>
      <c r="J26" s="92"/>
      <c r="K26" s="89"/>
      <c r="L26" s="9"/>
      <c r="M26" s="9"/>
      <c r="N26" s="16" t="s">
        <v>20</v>
      </c>
      <c r="O26" s="9"/>
      <c r="P26" s="9"/>
      <c r="Q26" s="16" t="s">
        <v>20</v>
      </c>
      <c r="R26" s="9"/>
      <c r="S26" s="9"/>
      <c r="T26" s="17" t="s">
        <v>21</v>
      </c>
      <c r="U26" s="17"/>
      <c r="V26" s="17"/>
      <c r="W26" s="17"/>
      <c r="X26" s="17"/>
      <c r="Y26" s="17"/>
      <c r="Z26" s="17"/>
      <c r="AA26" s="17"/>
      <c r="AB26" s="51"/>
      <c r="AC26" s="52"/>
      <c r="AD26" s="52"/>
      <c r="AE26" s="52"/>
      <c r="AF26" s="52"/>
      <c r="AG26" s="52"/>
      <c r="AH26" s="52"/>
      <c r="AI26" s="53"/>
    </row>
    <row r="27" spans="1:35">
      <c r="A27" s="8" t="s">
        <v>23</v>
      </c>
      <c r="B27" s="8"/>
      <c r="C27" s="8"/>
      <c r="D27" s="8"/>
      <c r="E27" s="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>
      <c r="A28" s="5" t="s">
        <v>59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>
      <c r="A29" s="77" t="s">
        <v>38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24" t="s">
        <v>31</v>
      </c>
      <c r="V29" s="24"/>
      <c r="W29" s="24"/>
      <c r="X29" s="24"/>
      <c r="Y29" s="24"/>
      <c r="Z29" s="24" t="s">
        <v>32</v>
      </c>
      <c r="AA29" s="24"/>
      <c r="AB29" s="24"/>
      <c r="AC29" s="24"/>
      <c r="AD29" s="24"/>
      <c r="AE29" s="24" t="s">
        <v>33</v>
      </c>
      <c r="AF29" s="24"/>
      <c r="AG29" s="24"/>
      <c r="AH29" s="24"/>
      <c r="AI29" s="24"/>
    </row>
    <row r="30" spans="1:3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24" t="s">
        <v>34</v>
      </c>
      <c r="V30" s="24"/>
      <c r="W30" s="24"/>
      <c r="X30" s="24"/>
      <c r="Y30" s="24"/>
      <c r="Z30" s="24" t="s">
        <v>35</v>
      </c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23.25">
      <c r="A31" s="82" t="s">
        <v>60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84"/>
      <c r="W31" s="84"/>
      <c r="X31" s="84"/>
      <c r="Y31" s="84"/>
      <c r="Z31" s="31">
        <v>535</v>
      </c>
      <c r="AA31" s="31"/>
      <c r="AB31" s="31"/>
      <c r="AC31" s="31"/>
      <c r="AD31" s="31"/>
      <c r="AE31" s="31">
        <f>U31*Z31</f>
        <v>0</v>
      </c>
      <c r="AF31" s="31"/>
      <c r="AG31" s="31"/>
      <c r="AH31" s="31"/>
      <c r="AI31" s="31"/>
    </row>
    <row r="32" spans="1:3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1"/>
      <c r="AE32" s="36">
        <f>AE31</f>
        <v>0</v>
      </c>
      <c r="AF32" s="36"/>
      <c r="AG32" s="36"/>
      <c r="AH32" s="36"/>
      <c r="AI32" s="36"/>
    </row>
    <row r="33" spans="1:35">
      <c r="A33" s="5" t="s">
        <v>57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>
      <c r="A34" s="24" t="s">
        <v>36</v>
      </c>
      <c r="B34" s="24"/>
      <c r="C34" s="24"/>
      <c r="D34" s="24"/>
      <c r="E34" s="24"/>
      <c r="F34" s="24"/>
      <c r="G34" s="24"/>
      <c r="H34" s="24"/>
      <c r="I34" s="25" t="s">
        <v>37</v>
      </c>
      <c r="J34" s="24" t="s">
        <v>38</v>
      </c>
      <c r="K34" s="24"/>
      <c r="L34" s="24"/>
      <c r="M34" s="24"/>
      <c r="N34" s="24"/>
      <c r="O34" s="24"/>
      <c r="P34" s="24"/>
      <c r="Q34" s="26" t="s">
        <v>39</v>
      </c>
      <c r="R34" s="26"/>
      <c r="S34" s="26"/>
      <c r="T34" s="26"/>
      <c r="U34" s="24" t="s">
        <v>31</v>
      </c>
      <c r="V34" s="24"/>
      <c r="W34" s="24"/>
      <c r="X34" s="24"/>
      <c r="Y34" s="24"/>
      <c r="Z34" s="24" t="s">
        <v>32</v>
      </c>
      <c r="AA34" s="24"/>
      <c r="AB34" s="24"/>
      <c r="AC34" s="24"/>
      <c r="AD34" s="24"/>
      <c r="AE34" s="24" t="s">
        <v>33</v>
      </c>
      <c r="AF34" s="24"/>
      <c r="AG34" s="24"/>
      <c r="AH34" s="24"/>
      <c r="AI34" s="24"/>
    </row>
    <row r="35" spans="1:35">
      <c r="A35" s="24"/>
      <c r="B35" s="24"/>
      <c r="C35" s="24"/>
      <c r="D35" s="24"/>
      <c r="E35" s="24"/>
      <c r="F35" s="24"/>
      <c r="G35" s="24"/>
      <c r="H35" s="24"/>
      <c r="I35" s="27"/>
      <c r="J35" s="24"/>
      <c r="K35" s="24"/>
      <c r="L35" s="24"/>
      <c r="M35" s="24"/>
      <c r="N35" s="24"/>
      <c r="O35" s="24"/>
      <c r="P35" s="24"/>
      <c r="Q35" s="26"/>
      <c r="R35" s="26"/>
      <c r="S35" s="26"/>
      <c r="T35" s="26"/>
      <c r="U35" s="24" t="s">
        <v>34</v>
      </c>
      <c r="V35" s="24"/>
      <c r="W35" s="24"/>
      <c r="X35" s="24"/>
      <c r="Y35" s="24"/>
      <c r="Z35" s="24" t="s">
        <v>35</v>
      </c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>
      <c r="A36" s="15"/>
      <c r="B36" s="15"/>
      <c r="C36" s="15"/>
      <c r="D36" s="15"/>
      <c r="E36" s="15"/>
      <c r="F36" s="15"/>
      <c r="G36" s="15"/>
      <c r="H36" s="15"/>
      <c r="I36" s="28" t="s">
        <v>37</v>
      </c>
      <c r="J36" s="29" t="s">
        <v>61</v>
      </c>
      <c r="K36" s="29"/>
      <c r="L36" s="29"/>
      <c r="M36" s="29"/>
      <c r="N36" s="29"/>
      <c r="O36" s="29"/>
      <c r="P36" s="29"/>
      <c r="Q36" s="23" t="s">
        <v>40</v>
      </c>
      <c r="R36" s="23"/>
      <c r="S36" s="23"/>
      <c r="T36" s="23"/>
      <c r="U36" s="30"/>
      <c r="V36" s="30"/>
      <c r="W36" s="30"/>
      <c r="X36" s="30"/>
      <c r="Y36" s="30"/>
      <c r="Z36" s="31">
        <v>2.75</v>
      </c>
      <c r="AA36" s="31"/>
      <c r="AB36" s="31"/>
      <c r="AC36" s="31"/>
      <c r="AD36" s="31"/>
      <c r="AE36" s="31">
        <f>U36*Z36</f>
        <v>0</v>
      </c>
      <c r="AF36" s="31"/>
      <c r="AG36" s="31"/>
      <c r="AH36" s="31"/>
      <c r="AI36" s="31"/>
    </row>
    <row r="37" spans="1:35">
      <c r="A37" s="15"/>
      <c r="B37" s="15"/>
      <c r="C37" s="15"/>
      <c r="D37" s="15"/>
      <c r="E37" s="15"/>
      <c r="F37" s="15"/>
      <c r="G37" s="15"/>
      <c r="H37" s="15"/>
      <c r="I37" s="28"/>
      <c r="J37" s="29" t="s">
        <v>62</v>
      </c>
      <c r="K37" s="29"/>
      <c r="L37" s="29"/>
      <c r="M37" s="29"/>
      <c r="N37" s="29"/>
      <c r="O37" s="29"/>
      <c r="P37" s="29"/>
      <c r="Q37" s="23" t="s">
        <v>41</v>
      </c>
      <c r="R37" s="23"/>
      <c r="S37" s="23"/>
      <c r="T37" s="23"/>
      <c r="U37" s="30"/>
      <c r="V37" s="30"/>
      <c r="W37" s="30"/>
      <c r="X37" s="30"/>
      <c r="Y37" s="30"/>
      <c r="Z37" s="31">
        <v>2</v>
      </c>
      <c r="AA37" s="31"/>
      <c r="AB37" s="31"/>
      <c r="AC37" s="31"/>
      <c r="AD37" s="31"/>
      <c r="AE37" s="31">
        <f t="shared" ref="AE37:AE46" si="0">U37*Z37</f>
        <v>0</v>
      </c>
      <c r="AF37" s="31"/>
      <c r="AG37" s="31"/>
      <c r="AH37" s="31"/>
      <c r="AI37" s="31"/>
    </row>
    <row r="38" spans="1:35">
      <c r="A38" s="15"/>
      <c r="B38" s="15"/>
      <c r="C38" s="15"/>
      <c r="D38" s="15"/>
      <c r="E38" s="15"/>
      <c r="F38" s="15"/>
      <c r="G38" s="15"/>
      <c r="H38" s="15"/>
      <c r="I38" s="28"/>
      <c r="J38" s="29" t="s">
        <v>63</v>
      </c>
      <c r="K38" s="29"/>
      <c r="L38" s="29"/>
      <c r="M38" s="29"/>
      <c r="N38" s="29"/>
      <c r="O38" s="29"/>
      <c r="P38" s="29"/>
      <c r="Q38" s="23" t="s">
        <v>41</v>
      </c>
      <c r="R38" s="23"/>
      <c r="S38" s="23"/>
      <c r="T38" s="23"/>
      <c r="U38" s="30"/>
      <c r="V38" s="30"/>
      <c r="W38" s="30"/>
      <c r="X38" s="30"/>
      <c r="Y38" s="30"/>
      <c r="Z38" s="31">
        <v>0.85</v>
      </c>
      <c r="AA38" s="31"/>
      <c r="AB38" s="31"/>
      <c r="AC38" s="31"/>
      <c r="AD38" s="31"/>
      <c r="AE38" s="31">
        <f t="shared" si="0"/>
        <v>0</v>
      </c>
      <c r="AF38" s="31"/>
      <c r="AG38" s="31"/>
      <c r="AH38" s="31"/>
      <c r="AI38" s="31"/>
    </row>
    <row r="39" spans="1:35">
      <c r="A39" s="15"/>
      <c r="B39" s="15"/>
      <c r="C39" s="15"/>
      <c r="D39" s="15"/>
      <c r="E39" s="15"/>
      <c r="F39" s="15"/>
      <c r="G39" s="15"/>
      <c r="H39" s="15"/>
      <c r="I39" s="28"/>
      <c r="J39" s="29" t="s">
        <v>64</v>
      </c>
      <c r="K39" s="29"/>
      <c r="L39" s="29"/>
      <c r="M39" s="29"/>
      <c r="N39" s="29"/>
      <c r="O39" s="29"/>
      <c r="P39" s="29"/>
      <c r="Q39" s="23" t="s">
        <v>41</v>
      </c>
      <c r="R39" s="23"/>
      <c r="S39" s="23"/>
      <c r="T39" s="23"/>
      <c r="U39" s="30"/>
      <c r="V39" s="30"/>
      <c r="W39" s="30"/>
      <c r="X39" s="30"/>
      <c r="Y39" s="30"/>
      <c r="Z39" s="31">
        <v>0.85</v>
      </c>
      <c r="AA39" s="31"/>
      <c r="AB39" s="31"/>
      <c r="AC39" s="31"/>
      <c r="AD39" s="31"/>
      <c r="AE39" s="31">
        <f t="shared" si="0"/>
        <v>0</v>
      </c>
      <c r="AF39" s="31"/>
      <c r="AG39" s="31"/>
      <c r="AH39" s="31"/>
      <c r="AI39" s="31"/>
    </row>
    <row r="40" spans="1:35">
      <c r="A40" s="15"/>
      <c r="B40" s="15"/>
      <c r="C40" s="15"/>
      <c r="D40" s="15"/>
      <c r="E40" s="15"/>
      <c r="F40" s="15"/>
      <c r="G40" s="15"/>
      <c r="H40" s="15"/>
      <c r="I40" s="28"/>
      <c r="J40" s="29" t="s">
        <v>65</v>
      </c>
      <c r="K40" s="29"/>
      <c r="L40" s="29"/>
      <c r="M40" s="29"/>
      <c r="N40" s="29"/>
      <c r="O40" s="29"/>
      <c r="P40" s="29"/>
      <c r="Q40" s="23" t="s">
        <v>41</v>
      </c>
      <c r="R40" s="23"/>
      <c r="S40" s="23"/>
      <c r="T40" s="23"/>
      <c r="U40" s="30"/>
      <c r="V40" s="30"/>
      <c r="W40" s="30"/>
      <c r="X40" s="30"/>
      <c r="Y40" s="30"/>
      <c r="Z40" s="31">
        <v>1.1499999999999999</v>
      </c>
      <c r="AA40" s="31"/>
      <c r="AB40" s="31"/>
      <c r="AC40" s="31"/>
      <c r="AD40" s="31"/>
      <c r="AE40" s="31">
        <f t="shared" si="0"/>
        <v>0</v>
      </c>
      <c r="AF40" s="31"/>
      <c r="AG40" s="31"/>
      <c r="AH40" s="31"/>
      <c r="AI40" s="31"/>
    </row>
    <row r="41" spans="1:35">
      <c r="A41" s="22"/>
      <c r="B41" s="22"/>
      <c r="C41" s="22"/>
      <c r="D41" s="22"/>
      <c r="E41" s="22"/>
      <c r="F41" s="22"/>
      <c r="G41" s="22"/>
      <c r="H41" s="22"/>
      <c r="I41" s="28" t="s">
        <v>37</v>
      </c>
      <c r="J41" s="29" t="s">
        <v>42</v>
      </c>
      <c r="K41" s="29"/>
      <c r="L41" s="29"/>
      <c r="M41" s="29"/>
      <c r="N41" s="29"/>
      <c r="O41" s="29"/>
      <c r="P41" s="29"/>
      <c r="Q41" s="23" t="s">
        <v>40</v>
      </c>
      <c r="R41" s="23"/>
      <c r="S41" s="23"/>
      <c r="T41" s="23"/>
      <c r="U41" s="30"/>
      <c r="V41" s="30"/>
      <c r="W41" s="30"/>
      <c r="X41" s="30"/>
      <c r="Y41" s="30"/>
      <c r="Z41" s="31">
        <v>13</v>
      </c>
      <c r="AA41" s="31"/>
      <c r="AB41" s="31"/>
      <c r="AC41" s="31"/>
      <c r="AD41" s="31"/>
      <c r="AE41" s="31">
        <f t="shared" si="0"/>
        <v>0</v>
      </c>
      <c r="AF41" s="31"/>
      <c r="AG41" s="31"/>
      <c r="AH41" s="31"/>
      <c r="AI41" s="31"/>
    </row>
    <row r="42" spans="1:35">
      <c r="A42" s="22"/>
      <c r="B42" s="22"/>
      <c r="C42" s="22"/>
      <c r="D42" s="22"/>
      <c r="E42" s="22"/>
      <c r="F42" s="22"/>
      <c r="G42" s="22"/>
      <c r="H42" s="22"/>
      <c r="I42" s="28"/>
      <c r="J42" s="29" t="s">
        <v>43</v>
      </c>
      <c r="K42" s="29"/>
      <c r="L42" s="29"/>
      <c r="M42" s="29"/>
      <c r="N42" s="29"/>
      <c r="O42" s="29"/>
      <c r="P42" s="29"/>
      <c r="Q42" s="23" t="s">
        <v>40</v>
      </c>
      <c r="R42" s="23"/>
      <c r="S42" s="23"/>
      <c r="T42" s="23"/>
      <c r="U42" s="30"/>
      <c r="V42" s="30"/>
      <c r="W42" s="30"/>
      <c r="X42" s="30"/>
      <c r="Y42" s="30"/>
      <c r="Z42" s="31">
        <v>13</v>
      </c>
      <c r="AA42" s="31"/>
      <c r="AB42" s="31"/>
      <c r="AC42" s="31"/>
      <c r="AD42" s="31"/>
      <c r="AE42" s="31">
        <f t="shared" si="0"/>
        <v>0</v>
      </c>
      <c r="AF42" s="31"/>
      <c r="AG42" s="31"/>
      <c r="AH42" s="31"/>
      <c r="AI42" s="31"/>
    </row>
    <row r="43" spans="1:35">
      <c r="A43" s="22"/>
      <c r="B43" s="22"/>
      <c r="C43" s="22"/>
      <c r="D43" s="22"/>
      <c r="E43" s="22"/>
      <c r="F43" s="22"/>
      <c r="G43" s="22"/>
      <c r="H43" s="22"/>
      <c r="I43" s="28"/>
      <c r="J43" s="29" t="s">
        <v>44</v>
      </c>
      <c r="K43" s="29"/>
      <c r="L43" s="29"/>
      <c r="M43" s="29"/>
      <c r="N43" s="29"/>
      <c r="O43" s="29"/>
      <c r="P43" s="29"/>
      <c r="Q43" s="23" t="s">
        <v>40</v>
      </c>
      <c r="R43" s="23"/>
      <c r="S43" s="23"/>
      <c r="T43" s="23"/>
      <c r="U43" s="30"/>
      <c r="V43" s="30"/>
      <c r="W43" s="30"/>
      <c r="X43" s="30"/>
      <c r="Y43" s="30"/>
      <c r="Z43" s="31">
        <v>13</v>
      </c>
      <c r="AA43" s="31"/>
      <c r="AB43" s="31"/>
      <c r="AC43" s="31"/>
      <c r="AD43" s="31"/>
      <c r="AE43" s="31">
        <f t="shared" si="0"/>
        <v>0</v>
      </c>
      <c r="AF43" s="31"/>
      <c r="AG43" s="31"/>
      <c r="AH43" s="31"/>
      <c r="AI43" s="31"/>
    </row>
    <row r="44" spans="1:35">
      <c r="A44" s="22"/>
      <c r="B44" s="22"/>
      <c r="C44" s="22"/>
      <c r="D44" s="22"/>
      <c r="E44" s="22"/>
      <c r="F44" s="22"/>
      <c r="G44" s="22"/>
      <c r="H44" s="22"/>
      <c r="I44" s="28"/>
      <c r="J44" s="29" t="s">
        <v>45</v>
      </c>
      <c r="K44" s="29"/>
      <c r="L44" s="29"/>
      <c r="M44" s="29"/>
      <c r="N44" s="29"/>
      <c r="O44" s="29"/>
      <c r="P44" s="29"/>
      <c r="Q44" s="23" t="s">
        <v>40</v>
      </c>
      <c r="R44" s="23"/>
      <c r="S44" s="23"/>
      <c r="T44" s="23"/>
      <c r="U44" s="30"/>
      <c r="V44" s="30"/>
      <c r="W44" s="30"/>
      <c r="X44" s="30"/>
      <c r="Y44" s="30"/>
      <c r="Z44" s="31">
        <v>13</v>
      </c>
      <c r="AA44" s="31"/>
      <c r="AB44" s="31"/>
      <c r="AC44" s="31"/>
      <c r="AD44" s="31"/>
      <c r="AE44" s="31">
        <f t="shared" si="0"/>
        <v>0</v>
      </c>
      <c r="AF44" s="31"/>
      <c r="AG44" s="31"/>
      <c r="AH44" s="31"/>
      <c r="AI44" s="31"/>
    </row>
    <row r="45" spans="1:35" ht="27" customHeight="1">
      <c r="A45" s="32"/>
      <c r="B45" s="33"/>
      <c r="C45" s="33"/>
      <c r="D45" s="33"/>
      <c r="E45" s="33"/>
      <c r="F45" s="33"/>
      <c r="G45" s="33"/>
      <c r="H45" s="33"/>
      <c r="I45" s="28" t="s">
        <v>37</v>
      </c>
      <c r="J45" s="34" t="s">
        <v>46</v>
      </c>
      <c r="K45" s="34"/>
      <c r="L45" s="34"/>
      <c r="M45" s="34"/>
      <c r="N45" s="34"/>
      <c r="O45" s="34"/>
      <c r="P45" s="34"/>
      <c r="Q45" s="23" t="s">
        <v>40</v>
      </c>
      <c r="R45" s="23"/>
      <c r="S45" s="23"/>
      <c r="T45" s="23"/>
      <c r="U45" s="30"/>
      <c r="V45" s="30"/>
      <c r="W45" s="30"/>
      <c r="X45" s="30"/>
      <c r="Y45" s="30"/>
      <c r="Z45" s="31">
        <v>66</v>
      </c>
      <c r="AA45" s="31"/>
      <c r="AB45" s="31"/>
      <c r="AC45" s="31"/>
      <c r="AD45" s="31"/>
      <c r="AE45" s="31">
        <f t="shared" si="0"/>
        <v>0</v>
      </c>
      <c r="AF45" s="31"/>
      <c r="AG45" s="31"/>
      <c r="AH45" s="31"/>
      <c r="AI45" s="31"/>
    </row>
    <row r="46" spans="1:35" ht="33.75" customHeight="1">
      <c r="A46" s="33"/>
      <c r="B46" s="33"/>
      <c r="C46" s="33"/>
      <c r="D46" s="33"/>
      <c r="E46" s="33"/>
      <c r="F46" s="33"/>
      <c r="G46" s="33"/>
      <c r="H46" s="33"/>
      <c r="I46" s="28"/>
      <c r="J46" s="34" t="s">
        <v>47</v>
      </c>
      <c r="K46" s="34"/>
      <c r="L46" s="34"/>
      <c r="M46" s="34"/>
      <c r="N46" s="34"/>
      <c r="O46" s="34"/>
      <c r="P46" s="34"/>
      <c r="Q46" s="23" t="s">
        <v>40</v>
      </c>
      <c r="R46" s="23"/>
      <c r="S46" s="23"/>
      <c r="T46" s="23"/>
      <c r="U46" s="30"/>
      <c r="V46" s="30"/>
      <c r="W46" s="30"/>
      <c r="X46" s="30"/>
      <c r="Y46" s="30"/>
      <c r="Z46" s="31">
        <v>75</v>
      </c>
      <c r="AA46" s="31"/>
      <c r="AB46" s="31"/>
      <c r="AC46" s="31"/>
      <c r="AD46" s="31"/>
      <c r="AE46" s="31">
        <f t="shared" si="0"/>
        <v>0</v>
      </c>
      <c r="AF46" s="31"/>
      <c r="AG46" s="31"/>
      <c r="AH46" s="31"/>
      <c r="AI46" s="31"/>
    </row>
    <row r="47" spans="1:3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>
        <f>SUM(AE36:AI46)</f>
        <v>0</v>
      </c>
      <c r="AF47" s="36"/>
      <c r="AG47" s="36"/>
      <c r="AH47" s="36"/>
      <c r="AI47" s="36"/>
    </row>
    <row r="48" spans="1:35">
      <c r="A48" s="5" t="s">
        <v>48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>
      <c r="A49" s="6" t="s">
        <v>49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>
      <c r="A51" s="5" t="s">
        <v>50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5.75">
      <c r="A52" s="38" t="s">
        <v>27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 t="s">
        <v>26</v>
      </c>
      <c r="AC52" s="40"/>
      <c r="AD52" s="40"/>
      <c r="AE52" s="41">
        <f>AE32+AE47</f>
        <v>0</v>
      </c>
      <c r="AF52" s="41"/>
      <c r="AG52" s="41"/>
      <c r="AH52" s="41"/>
      <c r="AI52" s="41"/>
    </row>
    <row r="53" spans="1:3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2" t="s">
        <v>28</v>
      </c>
      <c r="AC53" s="42"/>
      <c r="AD53" s="42"/>
      <c r="AE53" s="43">
        <f>AE52*0.05</f>
        <v>0</v>
      </c>
      <c r="AF53" s="44"/>
      <c r="AG53" s="44"/>
      <c r="AH53" s="44"/>
      <c r="AI53" s="44"/>
    </row>
    <row r="54" spans="1:3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2" t="s">
        <v>29</v>
      </c>
      <c r="AC54" s="42"/>
      <c r="AD54" s="42"/>
      <c r="AE54" s="43">
        <f>AE52*0.09975</f>
        <v>0</v>
      </c>
      <c r="AF54" s="44"/>
      <c r="AG54" s="44"/>
      <c r="AH54" s="44"/>
      <c r="AI54" s="44"/>
    </row>
    <row r="55" spans="1:35">
      <c r="A55" s="54" t="s">
        <v>58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45" t="s">
        <v>51</v>
      </c>
      <c r="O55" s="45"/>
      <c r="P55" s="45"/>
      <c r="Q55" s="45"/>
      <c r="R55" s="45"/>
      <c r="S55" s="45"/>
      <c r="T55" s="46"/>
      <c r="U55" s="47" t="s">
        <v>52</v>
      </c>
      <c r="V55" s="47"/>
      <c r="W55" s="48" t="s">
        <v>30</v>
      </c>
      <c r="X55" s="48"/>
      <c r="Y55" s="48"/>
      <c r="Z55" s="48"/>
      <c r="AA55" s="48"/>
      <c r="AB55" s="48"/>
      <c r="AC55" s="48"/>
      <c r="AD55" s="48"/>
      <c r="AE55" s="49">
        <f>AE52+AE53+AE54</f>
        <v>0</v>
      </c>
      <c r="AF55" s="50"/>
      <c r="AG55" s="50"/>
      <c r="AH55" s="50"/>
      <c r="AI55" s="50"/>
    </row>
    <row r="56" spans="1: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: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: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: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: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: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: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: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: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: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: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: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: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spans="1: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spans="1: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spans="1: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: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spans="1: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spans="1: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: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spans="1: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spans="1: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spans="1: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spans="1: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spans="1: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spans="1: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spans="1: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spans="1: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spans="1: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spans="1: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spans="1: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spans="1: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spans="1: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spans="1: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spans="1: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spans="1: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spans="1: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spans="1: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spans="1: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spans="1: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spans="1: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spans="1: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spans="1: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spans="1: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spans="1: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spans="1: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spans="1: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spans="1: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spans="1: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spans="1: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spans="1: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spans="1: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spans="1: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spans="1: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spans="1: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spans="1: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spans="1: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spans="1: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spans="1: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spans="1: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spans="1: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spans="1: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spans="1: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spans="1: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spans="1: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spans="1: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spans="1: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spans="1: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spans="1: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spans="1: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spans="1: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spans="1: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spans="1: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spans="1: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spans="1: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spans="1: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spans="1: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spans="1: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spans="1: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spans="1: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spans="1: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spans="1: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pans="1: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pans="1: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pans="1: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pans="1: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spans="1: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spans="1: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spans="1: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spans="1: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spans="1: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spans="1: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spans="1: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spans="1: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spans="1: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spans="1: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spans="1: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spans="1: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spans="1: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spans="1: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spans="1: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spans="1: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spans="1: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spans="1: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spans="1: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spans="1: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spans="1: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spans="1: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spans="1: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spans="1: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spans="1: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spans="1: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spans="1: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spans="1: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spans="1: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spans="1: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spans="1: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spans="1: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spans="1: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spans="1: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spans="1: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spans="1: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spans="1: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spans="1: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spans="1: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spans="1: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spans="1: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spans="1: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spans="1: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spans="1: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spans="1: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spans="1: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spans="1: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spans="1: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spans="1: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spans="1: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spans="1: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spans="1: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spans="1: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spans="1: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spans="1: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spans="1: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spans="1: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spans="1: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spans="1: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spans="1: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spans="1: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spans="1: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spans="1: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spans="1: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spans="1: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spans="1: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spans="1: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spans="1: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spans="1: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spans="1: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spans="1: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spans="1: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spans="1: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spans="1: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spans="1: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spans="1: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spans="1: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spans="1: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spans="1: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spans="1: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spans="1: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spans="1: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spans="1: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spans="1: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spans="1: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spans="1: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spans="1: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spans="1: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spans="1: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spans="1: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spans="1: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spans="1: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spans="1: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spans="1: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spans="1: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spans="1: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spans="1: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spans="1: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spans="1: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spans="1: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spans="1: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spans="1: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spans="1: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spans="1: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spans="1: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spans="1: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spans="1: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spans="1: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spans="1: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spans="1: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spans="1: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spans="1: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spans="1: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spans="1: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spans="1: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spans="1: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spans="1: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spans="1: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spans="1: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spans="1: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spans="1: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spans="1: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spans="1: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spans="1: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spans="1: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spans="1: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spans="1: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spans="1: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spans="1: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spans="1: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spans="1: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spans="1: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spans="1: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spans="1: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spans="1: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spans="1: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spans="1: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spans="1: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spans="1: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spans="1: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spans="1: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spans="1: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spans="1: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spans="1: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spans="1: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spans="1: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spans="1: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spans="1: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spans="1: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spans="1: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spans="1: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spans="1: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spans="1: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spans="1: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spans="1: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spans="1: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spans="1: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spans="1: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spans="1: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spans="1: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spans="1: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spans="1: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spans="1: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spans="1: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spans="1: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spans="1: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spans="1: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spans="1: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spans="1: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spans="1: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spans="1: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spans="1: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spans="1: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spans="1: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spans="1: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spans="1: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spans="1: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spans="1: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spans="1: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spans="1: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spans="1: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spans="1: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spans="1: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spans="1: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spans="1: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spans="1: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spans="1: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spans="1: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spans="1: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spans="1: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spans="1: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spans="1: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spans="1: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spans="1: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spans="1: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spans="1: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spans="1: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spans="1: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spans="1: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spans="1: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spans="1: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spans="1: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spans="1: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spans="1: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spans="1: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spans="1: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spans="1: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spans="1: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spans="1: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spans="1: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spans="1: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spans="1: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spans="1: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spans="1: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spans="1: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spans="1: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spans="1: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spans="1: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spans="1: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spans="1: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spans="1: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spans="1: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spans="1: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spans="1: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spans="1: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spans="1: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spans="1: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spans="1: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spans="1: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spans="1: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spans="1: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spans="1: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spans="1: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spans="1: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spans="1: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spans="1: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spans="1: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spans="1: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spans="1: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spans="1: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spans="1: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spans="1: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spans="1: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spans="1: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spans="1: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spans="1: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spans="1: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spans="1: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spans="1: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spans="1: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spans="1: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spans="1: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spans="1: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spans="1: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spans="1: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spans="1: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spans="1: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spans="1: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spans="1: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spans="1: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spans="1: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spans="1: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spans="1: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spans="1: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spans="1: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spans="1: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spans="1: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spans="1: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spans="1: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spans="1: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spans="1: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spans="1: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spans="1: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spans="1: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spans="1: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spans="1: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spans="1: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spans="1: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spans="1: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spans="1: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spans="1: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spans="1: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spans="1: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spans="1: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spans="1: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spans="1: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spans="1: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spans="1: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spans="1: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spans="1: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spans="1: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spans="1: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spans="1: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spans="1: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spans="1: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spans="1: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spans="1: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spans="1: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spans="1: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spans="1: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spans="1: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spans="1: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spans="1: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spans="1: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spans="1: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spans="1: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spans="1: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spans="1: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spans="1: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spans="1: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spans="1: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spans="1: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spans="1: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spans="1: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spans="1: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spans="1: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spans="1: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spans="1: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spans="1: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spans="1: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spans="1: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spans="1: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spans="1: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spans="1: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spans="1: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spans="1: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spans="1: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spans="1: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spans="1: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spans="1: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spans="1: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spans="1: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spans="1: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spans="1: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spans="1: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spans="1: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spans="1: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spans="1: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spans="1: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spans="1: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spans="1: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spans="1: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spans="1: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spans="1: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spans="1: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spans="1: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spans="1: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spans="1: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spans="1: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spans="1: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spans="1: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spans="1: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spans="1: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spans="1: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spans="1: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spans="1: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spans="1: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spans="1: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spans="1: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spans="1: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spans="1: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spans="1: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spans="1: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spans="1: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spans="1: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spans="1: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spans="1: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spans="1: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spans="1: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spans="1: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spans="1: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spans="1: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spans="1: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spans="1: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spans="1: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spans="1: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spans="1: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spans="1: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spans="1: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spans="1: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spans="1: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spans="1: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spans="1: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spans="1: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spans="1: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spans="1: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spans="1: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spans="1: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spans="1: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spans="1: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spans="1: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spans="1: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spans="1: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spans="1: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spans="1: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spans="1: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spans="1: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spans="1: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spans="1: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spans="1: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spans="1: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spans="1: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spans="1: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spans="1: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spans="1: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spans="1: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spans="1: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spans="1: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spans="1: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spans="1: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spans="1: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spans="1: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spans="1: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spans="1: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spans="1: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spans="1: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spans="1: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spans="1: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spans="1: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spans="1: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spans="1: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spans="1: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spans="1: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spans="1: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spans="1: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spans="1: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spans="1: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spans="1: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spans="1: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spans="1: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spans="1: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spans="1: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spans="1: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spans="1: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spans="1: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spans="1: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spans="1: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spans="1: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spans="1: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spans="1: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spans="1: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spans="1: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spans="1: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spans="1: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spans="1: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spans="1: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spans="1: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spans="1: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spans="1: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spans="1: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spans="1: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spans="1: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spans="1: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spans="1: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spans="1: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spans="1: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spans="1: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spans="1: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spans="1: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spans="1: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spans="1: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spans="1: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spans="1: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spans="1: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spans="1: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spans="1: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spans="1: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spans="1: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spans="1: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spans="1: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spans="1: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spans="1: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spans="1: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spans="1: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spans="1: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spans="1: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spans="1: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spans="1: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spans="1: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spans="1: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spans="1: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spans="1: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spans="1: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spans="1: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spans="1: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spans="1: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spans="1: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spans="1: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spans="1: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spans="1: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spans="1: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spans="1: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spans="1: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spans="1: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spans="1: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spans="1: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spans="1: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spans="1: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spans="1: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spans="1: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spans="1: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spans="1: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spans="1: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spans="1: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spans="1: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spans="1: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  <row r="964" spans="1: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</row>
    <row r="965" spans="1: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</row>
    <row r="966" spans="1: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</row>
    <row r="967" spans="1: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</row>
    <row r="968" spans="1: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</row>
    <row r="969" spans="1: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</row>
    <row r="970" spans="1: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</row>
    <row r="971" spans="1: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</row>
    <row r="972" spans="1: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</row>
    <row r="973" spans="1: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</row>
    <row r="974" spans="1: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</row>
    <row r="975" spans="1: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</row>
    <row r="976" spans="1: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</row>
    <row r="977" spans="1: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</row>
    <row r="978" spans="1: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</row>
    <row r="979" spans="1: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</row>
    <row r="980" spans="1: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</row>
    <row r="981" spans="1: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</row>
    <row r="982" spans="1: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</row>
    <row r="983" spans="1: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</row>
    <row r="984" spans="1: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</row>
    <row r="985" spans="1: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</row>
    <row r="986" spans="1: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</row>
    <row r="987" spans="1: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</row>
    <row r="988" spans="1: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</row>
    <row r="989" spans="1: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</row>
    <row r="990" spans="1: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</row>
    <row r="991" spans="1: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</row>
    <row r="992" spans="1: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</row>
    <row r="993" spans="1: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</row>
    <row r="994" spans="1: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</row>
    <row r="995" spans="1: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</row>
    <row r="996" spans="1: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</row>
    <row r="997" spans="1: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</row>
    <row r="998" spans="1: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</row>
    <row r="999" spans="1: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</row>
    <row r="1000" spans="1: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</row>
    <row r="1001" spans="1:3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</row>
    <row r="1002" spans="1:3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</row>
    <row r="1003" spans="1:3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</row>
    <row r="1004" spans="1:3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</row>
    <row r="1005" spans="1:3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</row>
    <row r="1006" spans="1:3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</row>
    <row r="1007" spans="1:3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</row>
    <row r="1008" spans="1:3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</row>
    <row r="1009" spans="1:3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</row>
    <row r="1010" spans="1:3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</row>
    <row r="1011" spans="1:3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</row>
    <row r="1012" spans="1:3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</row>
    <row r="1013" spans="1:3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</row>
    <row r="1014" spans="1:3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</row>
    <row r="1015" spans="1:3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</row>
    <row r="1016" spans="1:3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</row>
    <row r="1017" spans="1:3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</row>
    <row r="1018" spans="1:3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</row>
    <row r="1019" spans="1:3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</row>
    <row r="1020" spans="1:3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</row>
    <row r="1021" spans="1:3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</row>
    <row r="1022" spans="1:3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</row>
    <row r="1023" spans="1:3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</row>
    <row r="1024" spans="1:3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</row>
    <row r="1025" spans="1:3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</row>
    <row r="1026" spans="1:3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</row>
    <row r="1027" spans="1:3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</row>
    <row r="1028" spans="1:3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</row>
    <row r="1029" spans="1:3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</row>
    <row r="1030" spans="1:3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</row>
    <row r="1031" spans="1:3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</row>
    <row r="1032" spans="1:3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</row>
    <row r="1033" spans="1:3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</row>
    <row r="1034" spans="1:3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</row>
    <row r="1035" spans="1:3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</row>
    <row r="1036" spans="1:3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</row>
    <row r="1037" spans="1:3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</row>
    <row r="1038" spans="1:3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</row>
    <row r="1039" spans="1:3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</row>
    <row r="1040" spans="1:3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</row>
    <row r="1041" spans="1:3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</row>
    <row r="1042" spans="1:3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</row>
    <row r="1043" spans="1:3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</row>
    <row r="1044" spans="1:3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</row>
    <row r="1045" spans="1:3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</row>
    <row r="1046" spans="1:3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</row>
    <row r="1047" spans="1:3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</row>
    <row r="1048" spans="1:3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</row>
    <row r="1049" spans="1:3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</row>
    <row r="1050" spans="1:3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</row>
    <row r="1051" spans="1:3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</row>
    <row r="1052" spans="1:3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</row>
    <row r="1053" spans="1:3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</row>
    <row r="1054" spans="1:3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</row>
    <row r="1055" spans="1:3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</row>
    <row r="1056" spans="1:3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</row>
    <row r="1057" spans="1:3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</row>
    <row r="1058" spans="1:3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</row>
    <row r="1059" spans="1:3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</row>
    <row r="1060" spans="1:3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</row>
    <row r="1061" spans="1:3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</row>
    <row r="1062" spans="1:3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</row>
    <row r="1063" spans="1:3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</row>
    <row r="1064" spans="1:3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</row>
    <row r="1065" spans="1:3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</row>
    <row r="1066" spans="1:3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</row>
    <row r="1067" spans="1:3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</row>
    <row r="1068" spans="1:3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</row>
    <row r="1069" spans="1:3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</row>
    <row r="1070" spans="1:3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</row>
    <row r="1071" spans="1:3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</row>
    <row r="1072" spans="1:3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</row>
    <row r="1073" spans="1:3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</row>
    <row r="1074" spans="1:3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</row>
    <row r="1075" spans="1:3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</row>
    <row r="1076" spans="1:3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</row>
    <row r="1077" spans="1:3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</row>
    <row r="1078" spans="1:3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</row>
    <row r="1079" spans="1:3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</row>
    <row r="1080" spans="1:3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</row>
    <row r="1081" spans="1:3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</row>
    <row r="1082" spans="1:3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</row>
    <row r="1083" spans="1:3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</row>
    <row r="1084" spans="1:3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</row>
    <row r="1085" spans="1:3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</row>
    <row r="1086" spans="1:3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</row>
    <row r="1087" spans="1:3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</row>
    <row r="1088" spans="1:3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</row>
    <row r="1089" spans="1:3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</row>
    <row r="1090" spans="1:3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</row>
    <row r="1091" spans="1:3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</row>
    <row r="1092" spans="1:3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</row>
    <row r="1093" spans="1:3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</row>
    <row r="1094" spans="1:3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</row>
    <row r="1095" spans="1:3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</row>
    <row r="1096" spans="1:3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</row>
    <row r="1097" spans="1:3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</row>
    <row r="1098" spans="1:3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</row>
    <row r="1099" spans="1:3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</row>
    <row r="1100" spans="1:3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</row>
    <row r="1101" spans="1:3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</row>
    <row r="1102" spans="1:3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</row>
    <row r="1103" spans="1:3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</row>
    <row r="1104" spans="1:3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</row>
    <row r="1105" spans="1:3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</row>
    <row r="1106" spans="1:3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</row>
    <row r="1107" spans="1:3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</row>
    <row r="1108" spans="1:3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</row>
    <row r="1109" spans="1:3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</row>
    <row r="1110" spans="1:3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</row>
    <row r="1111" spans="1:3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</row>
    <row r="1112" spans="1:3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</row>
    <row r="1113" spans="1:3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</row>
    <row r="1114" spans="1:3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</row>
    <row r="1115" spans="1:3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</row>
    <row r="1116" spans="1:3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</row>
    <row r="1117" spans="1:3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</row>
    <row r="1118" spans="1:3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</row>
    <row r="1119" spans="1:3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</row>
    <row r="1120" spans="1:3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</row>
    <row r="1121" spans="1:3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</row>
    <row r="1122" spans="1:3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</row>
    <row r="1123" spans="1:3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</row>
    <row r="1124" spans="1:3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</row>
    <row r="1125" spans="1:3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</row>
    <row r="1126" spans="1:3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</row>
    <row r="1127" spans="1:3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</row>
    <row r="1128" spans="1:3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</row>
    <row r="1129" spans="1:3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</row>
    <row r="1130" spans="1:3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</row>
    <row r="1131" spans="1:3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</row>
    <row r="1132" spans="1:3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</row>
    <row r="1133" spans="1:3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</row>
    <row r="1134" spans="1:3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</row>
    <row r="1135" spans="1:3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</row>
    <row r="1136" spans="1:3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</row>
    <row r="1137" spans="1:3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</row>
    <row r="1138" spans="1:3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</row>
    <row r="1139" spans="1:3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</row>
    <row r="1140" spans="1:3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</row>
    <row r="1141" spans="1:3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</row>
    <row r="1142" spans="1:3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</row>
    <row r="1143" spans="1:3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</row>
    <row r="1144" spans="1:3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</row>
    <row r="1145" spans="1:3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</row>
    <row r="1146" spans="1:3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</row>
    <row r="1147" spans="1:3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</row>
    <row r="1148" spans="1:3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</row>
    <row r="1149" spans="1:3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</row>
    <row r="1150" spans="1:3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</row>
    <row r="1151" spans="1:3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</row>
    <row r="1152" spans="1:3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</row>
    <row r="1153" spans="1:3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</row>
    <row r="1154" spans="1:3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</row>
    <row r="1155" spans="1:3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</row>
    <row r="1156" spans="1:3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</row>
    <row r="1157" spans="1:3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</row>
    <row r="1158" spans="1:3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</row>
    <row r="1159" spans="1:3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</row>
    <row r="1160" spans="1:3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</row>
    <row r="1161" spans="1:3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</row>
    <row r="1162" spans="1:3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</row>
    <row r="1163" spans="1:3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</row>
    <row r="1164" spans="1:3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</row>
    <row r="1165" spans="1:3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</row>
    <row r="1166" spans="1:3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</row>
    <row r="1167" spans="1:3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</row>
    <row r="1168" spans="1:3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</row>
    <row r="1169" spans="1:3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</row>
    <row r="1170" spans="1:3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</row>
    <row r="1171" spans="1:3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</row>
    <row r="1172" spans="1:3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</row>
    <row r="1173" spans="1:3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</row>
    <row r="1174" spans="1:3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</row>
    <row r="1175" spans="1:3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</row>
    <row r="1176" spans="1:3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</row>
    <row r="1177" spans="1:3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</row>
    <row r="1178" spans="1:3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</row>
    <row r="1179" spans="1:3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</row>
    <row r="1180" spans="1:3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</row>
    <row r="1181" spans="1:3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</row>
    <row r="1182" spans="1:3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</row>
    <row r="1183" spans="1:3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</row>
    <row r="1184" spans="1:3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</row>
    <row r="1185" spans="1:3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</row>
    <row r="1186" spans="1:3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</row>
    <row r="1187" spans="1:3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</row>
    <row r="1188" spans="1:3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</row>
    <row r="1189" spans="1:3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</row>
    <row r="1190" spans="1:3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</row>
    <row r="1191" spans="1:3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</row>
    <row r="1192" spans="1:3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</row>
    <row r="1193" spans="1:3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</row>
    <row r="1194" spans="1:3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</row>
    <row r="1195" spans="1:3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</row>
    <row r="1196" spans="1:3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</row>
    <row r="1197" spans="1:3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</row>
    <row r="1198" spans="1:3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</row>
    <row r="1199" spans="1:3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</row>
    <row r="1200" spans="1:3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</row>
    <row r="1201" spans="1:3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</row>
    <row r="1202" spans="1:3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</row>
    <row r="1203" spans="1:3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</row>
    <row r="1204" spans="1:3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</row>
    <row r="1205" spans="1:3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</row>
    <row r="1206" spans="1:3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</row>
    <row r="1207" spans="1:3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</row>
    <row r="1208" spans="1:3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</row>
    <row r="1209" spans="1:3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</row>
    <row r="1210" spans="1:3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</row>
    <row r="1211" spans="1:3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</row>
    <row r="1212" spans="1:3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</row>
    <row r="1213" spans="1:3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</row>
    <row r="1214" spans="1:3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</row>
    <row r="1215" spans="1:3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</row>
    <row r="1216" spans="1:3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</row>
    <row r="1217" spans="1:3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</row>
    <row r="1218" spans="1:3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</row>
    <row r="1219" spans="1:3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</row>
    <row r="1220" spans="1:3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</row>
    <row r="1221" spans="1:3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</row>
    <row r="1222" spans="1:3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</row>
    <row r="1223" spans="1:3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</row>
    <row r="1224" spans="1:3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</row>
    <row r="1225" spans="1:3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</row>
    <row r="1226" spans="1:3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</row>
    <row r="1227" spans="1:3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</row>
    <row r="1228" spans="1:3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</row>
    <row r="1229" spans="1:3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</row>
    <row r="1230" spans="1:3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</row>
    <row r="1231" spans="1:3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</row>
    <row r="1232" spans="1:3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</row>
    <row r="1233" spans="1:3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</row>
    <row r="1234" spans="1:3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</row>
    <row r="1235" spans="1:3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</row>
    <row r="1236" spans="1:3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</row>
    <row r="1237" spans="1:3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</row>
    <row r="1238" spans="1:3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</row>
    <row r="1239" spans="1:3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</row>
    <row r="1240" spans="1:3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</row>
    <row r="1241" spans="1:3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</row>
    <row r="1242" spans="1:3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</row>
    <row r="1243" spans="1:3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</row>
    <row r="1244" spans="1:3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</row>
    <row r="1245" spans="1:3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</row>
    <row r="1246" spans="1:3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</row>
    <row r="1247" spans="1:3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</row>
    <row r="1248" spans="1:3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</row>
    <row r="1249" spans="1:3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</row>
    <row r="1250" spans="1:3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</row>
    <row r="1251" spans="1:3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</row>
    <row r="1252" spans="1:3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</row>
    <row r="1253" spans="1:3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</row>
    <row r="1254" spans="1:3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</row>
    <row r="1255" spans="1:3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</row>
    <row r="1256" spans="1:3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</row>
    <row r="1257" spans="1:3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</row>
    <row r="1258" spans="1:3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</row>
    <row r="1259" spans="1:3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</row>
    <row r="1260" spans="1:3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</row>
    <row r="1261" spans="1:3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</row>
    <row r="1262" spans="1:3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</row>
    <row r="1263" spans="1:3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</row>
    <row r="1264" spans="1:3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</row>
    <row r="1265" spans="1:3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</row>
    <row r="1266" spans="1:3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</row>
    <row r="1267" spans="1:3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</row>
    <row r="1268" spans="1:3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</row>
    <row r="1269" spans="1:3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</row>
    <row r="1270" spans="1:3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</row>
    <row r="1271" spans="1:3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</row>
    <row r="1272" spans="1:3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</row>
    <row r="1273" spans="1:3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</row>
    <row r="1274" spans="1:3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</row>
    <row r="1275" spans="1:3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</row>
    <row r="1276" spans="1:3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</row>
    <row r="1277" spans="1:3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</row>
    <row r="1278" spans="1:3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</row>
    <row r="1279" spans="1:3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</row>
    <row r="1280" spans="1:3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</row>
    <row r="1281" spans="1:3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</row>
    <row r="1282" spans="1:3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</row>
    <row r="1283" spans="1:3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</row>
    <row r="1284" spans="1:3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</row>
    <row r="1285" spans="1:3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</row>
    <row r="1286" spans="1:3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</row>
    <row r="1287" spans="1:3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</row>
    <row r="1288" spans="1:3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</row>
    <row r="1289" spans="1:3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</row>
    <row r="1290" spans="1:3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</row>
    <row r="1291" spans="1:3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</row>
    <row r="1292" spans="1:3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</row>
    <row r="1293" spans="1:3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</row>
    <row r="1294" spans="1:3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</row>
    <row r="1295" spans="1:3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</row>
    <row r="1296" spans="1:3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</row>
    <row r="1297" spans="1:3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</row>
    <row r="1298" spans="1:3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</row>
    <row r="1299" spans="1:3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</row>
    <row r="1300" spans="1:3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</row>
    <row r="1301" spans="1:3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</row>
    <row r="1302" spans="1:3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</row>
    <row r="1303" spans="1:3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</row>
    <row r="1304" spans="1:3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</row>
    <row r="1305" spans="1:3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</row>
    <row r="1306" spans="1:3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</row>
    <row r="1307" spans="1:3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</row>
    <row r="1308" spans="1:3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</row>
    <row r="1309" spans="1:3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</row>
    <row r="1310" spans="1:3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</row>
    <row r="1311" spans="1:3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</row>
    <row r="1312" spans="1:3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</row>
    <row r="1313" spans="1:3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</row>
    <row r="1314" spans="1:3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</row>
    <row r="1315" spans="1:3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</row>
    <row r="1316" spans="1:3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</row>
    <row r="1317" spans="1:3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</row>
    <row r="1318" spans="1:3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</row>
    <row r="1319" spans="1:3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</row>
    <row r="1320" spans="1:3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</row>
    <row r="1321" spans="1:3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</row>
    <row r="1322" spans="1:3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</row>
    <row r="1323" spans="1:3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</row>
    <row r="1324" spans="1:3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</row>
    <row r="1325" spans="1:3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</row>
    <row r="1326" spans="1:3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</row>
    <row r="1327" spans="1:3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</row>
    <row r="1328" spans="1:3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</row>
    <row r="1329" spans="1:3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</row>
    <row r="1330" spans="1:3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</row>
    <row r="1331" spans="1:3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</row>
    <row r="1332" spans="1:3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</row>
    <row r="1333" spans="1:3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</row>
    <row r="1334" spans="1:3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</row>
    <row r="1335" spans="1:3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</row>
    <row r="1336" spans="1:3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</row>
    <row r="1337" spans="1:3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</row>
    <row r="1338" spans="1:3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</row>
    <row r="1339" spans="1:3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</row>
    <row r="1340" spans="1:3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</row>
    <row r="1341" spans="1:3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</row>
    <row r="1342" spans="1:3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</row>
    <row r="1343" spans="1:3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</row>
    <row r="1344" spans="1:3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</row>
    <row r="1345" spans="1:3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</row>
    <row r="1346" spans="1:3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</row>
    <row r="1347" spans="1:3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</row>
    <row r="1348" spans="1:3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</row>
    <row r="1349" spans="1:3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</row>
    <row r="1350" spans="1:3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</row>
    <row r="1351" spans="1:3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</row>
    <row r="1352" spans="1:3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</row>
    <row r="1353" spans="1:3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</row>
    <row r="1354" spans="1:3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</row>
    <row r="1355" spans="1:3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</row>
    <row r="1356" spans="1:3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</row>
    <row r="1357" spans="1:3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</row>
    <row r="1358" spans="1:3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</row>
    <row r="1359" spans="1:3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</row>
    <row r="1360" spans="1:3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</row>
    <row r="1361" spans="1:3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</row>
    <row r="1362" spans="1:3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</row>
    <row r="1363" spans="1:3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</row>
    <row r="1364" spans="1:3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</row>
    <row r="1365" spans="1:3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</row>
    <row r="1366" spans="1:3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</row>
    <row r="1367" spans="1:3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</row>
    <row r="1368" spans="1:3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</row>
    <row r="1369" spans="1:3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</row>
    <row r="1370" spans="1:3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</row>
    <row r="1371" spans="1:3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</row>
    <row r="1372" spans="1:3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</row>
    <row r="1373" spans="1:3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</row>
    <row r="1374" spans="1:3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</row>
    <row r="1375" spans="1:3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</row>
    <row r="1376" spans="1:3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</row>
    <row r="1377" spans="1:3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</row>
    <row r="1378" spans="1:3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</row>
    <row r="1379" spans="1:3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</row>
    <row r="1380" spans="1:3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</row>
    <row r="1381" spans="1:3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</row>
    <row r="1382" spans="1:3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</row>
    <row r="1383" spans="1:3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</row>
    <row r="1384" spans="1:3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</row>
    <row r="1385" spans="1:3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</row>
    <row r="1386" spans="1:3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</row>
    <row r="1387" spans="1:3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</row>
    <row r="1388" spans="1:3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</row>
    <row r="1389" spans="1:3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</row>
    <row r="1390" spans="1:3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</row>
    <row r="1391" spans="1:3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</row>
    <row r="1392" spans="1:3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</row>
    <row r="1393" spans="1:3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</row>
    <row r="1394" spans="1:3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</row>
    <row r="1395" spans="1:3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</row>
    <row r="1396" spans="1:3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</row>
    <row r="1397" spans="1:3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</row>
    <row r="1398" spans="1:3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</row>
    <row r="1399" spans="1:3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</row>
    <row r="1400" spans="1:3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</row>
    <row r="1401" spans="1:3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</row>
    <row r="1402" spans="1:3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</row>
    <row r="1403" spans="1:3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</row>
    <row r="1404" spans="1:3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</row>
    <row r="1405" spans="1:3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</row>
    <row r="1406" spans="1:3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</row>
    <row r="1407" spans="1:3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</row>
    <row r="1408" spans="1:3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</row>
    <row r="1409" spans="1:3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</row>
    <row r="1410" spans="1:3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</row>
    <row r="1411" spans="1:3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</row>
    <row r="1412" spans="1:3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</row>
    <row r="1413" spans="1:3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</row>
    <row r="1414" spans="1:3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</row>
    <row r="1415" spans="1:3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</row>
    <row r="1416" spans="1:3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</row>
    <row r="1417" spans="1:3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</row>
    <row r="1418" spans="1:3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</row>
    <row r="1419" spans="1:3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</row>
    <row r="1420" spans="1:3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</row>
    <row r="1421" spans="1:3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</row>
    <row r="1422" spans="1:3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</row>
    <row r="1423" spans="1:3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</row>
    <row r="1424" spans="1:3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</row>
    <row r="1425" spans="1:3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</row>
    <row r="1426" spans="1:3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</row>
    <row r="1427" spans="1:3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</row>
    <row r="1428" spans="1:3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</row>
    <row r="1429" spans="1:3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</row>
    <row r="1430" spans="1:3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</row>
    <row r="1431" spans="1:3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</row>
    <row r="1432" spans="1:3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</row>
    <row r="1433" spans="1:3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</row>
    <row r="1434" spans="1:3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</row>
    <row r="1435" spans="1:3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</row>
    <row r="1436" spans="1:3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</row>
    <row r="1437" spans="1:3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</row>
    <row r="1438" spans="1:3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</row>
    <row r="1439" spans="1:3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</row>
    <row r="1440" spans="1:3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</row>
    <row r="1441" spans="1:3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</row>
    <row r="1442" spans="1:3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</row>
    <row r="1443" spans="1:3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</row>
    <row r="1444" spans="1:3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</row>
    <row r="1445" spans="1:3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</row>
    <row r="1446" spans="1:3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</row>
    <row r="1447" spans="1:3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</row>
    <row r="1448" spans="1:3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</row>
    <row r="1449" spans="1:3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</row>
    <row r="1450" spans="1:3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</row>
    <row r="1451" spans="1:3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</row>
    <row r="1452" spans="1:3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</row>
    <row r="1453" spans="1:3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</row>
    <row r="1454" spans="1:3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</row>
    <row r="1455" spans="1:3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</row>
    <row r="1456" spans="1:3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</row>
    <row r="1457" spans="1:3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</row>
    <row r="1458" spans="1:3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</row>
    <row r="1459" spans="1:3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</row>
    <row r="1460" spans="1:3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</row>
    <row r="1461" spans="1:3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</row>
    <row r="1462" spans="1:3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</row>
    <row r="1463" spans="1:3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</row>
    <row r="1464" spans="1:3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</row>
    <row r="1465" spans="1:3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</row>
    <row r="1466" spans="1:3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</row>
    <row r="1467" spans="1:3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</row>
    <row r="1468" spans="1:3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</row>
    <row r="1469" spans="1:3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</row>
    <row r="1470" spans="1:3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</row>
    <row r="1471" spans="1:3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</row>
    <row r="1472" spans="1:3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</row>
    <row r="1473" spans="1:3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</row>
    <row r="1474" spans="1:3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</row>
    <row r="1475" spans="1:3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</row>
    <row r="1476" spans="1:3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</row>
    <row r="1477" spans="1:3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</row>
    <row r="1478" spans="1:3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</row>
    <row r="1479" spans="1:3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</row>
    <row r="1480" spans="1:3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</row>
    <row r="1481" spans="1:3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</row>
    <row r="1482" spans="1:3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</row>
    <row r="1483" spans="1:3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</row>
    <row r="1484" spans="1:3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</row>
    <row r="1485" spans="1:3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</row>
    <row r="1486" spans="1:3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</row>
    <row r="1487" spans="1:3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</row>
    <row r="1488" spans="1:3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</row>
    <row r="1489" spans="1:3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</row>
    <row r="1490" spans="1:3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</row>
    <row r="1491" spans="1:3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</row>
    <row r="1492" spans="1:3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</row>
    <row r="1493" spans="1:3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</row>
    <row r="1494" spans="1:3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</row>
    <row r="1495" spans="1:3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</row>
    <row r="1496" spans="1:3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</row>
    <row r="1497" spans="1:3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</row>
    <row r="1498" spans="1:3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</row>
    <row r="1499" spans="1:3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</row>
    <row r="1500" spans="1:3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</row>
    <row r="1501" spans="1:3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</row>
    <row r="1502" spans="1:3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</row>
    <row r="1503" spans="1:3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</row>
    <row r="1504" spans="1:3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</row>
    <row r="1505" spans="1:3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</row>
    <row r="1506" spans="1:3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</row>
    <row r="1507" spans="1:3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</row>
    <row r="1508" spans="1:3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</row>
    <row r="1509" spans="1:3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</row>
    <row r="1510" spans="1:3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</row>
    <row r="1511" spans="1:3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</row>
    <row r="1512" spans="1:3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</row>
    <row r="1513" spans="1:3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</row>
    <row r="1514" spans="1:3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</row>
    <row r="1515" spans="1:3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</row>
    <row r="1516" spans="1:3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</row>
    <row r="1517" spans="1:3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</row>
    <row r="1518" spans="1:3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</row>
    <row r="1519" spans="1:3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</row>
    <row r="1520" spans="1:3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</row>
    <row r="1521" spans="1:3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</row>
    <row r="1522" spans="1:3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</row>
    <row r="1523" spans="1:3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</row>
    <row r="1524" spans="1:3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</row>
    <row r="1525" spans="1:3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</row>
    <row r="1526" spans="1:3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</row>
    <row r="1527" spans="1:3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</row>
    <row r="1528" spans="1:3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</row>
    <row r="1529" spans="1:3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</row>
    <row r="1530" spans="1:3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</row>
    <row r="1531" spans="1:3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</row>
    <row r="1532" spans="1:3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</row>
    <row r="1533" spans="1:3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</row>
    <row r="1534" spans="1:3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</row>
    <row r="1535" spans="1:3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</row>
    <row r="1536" spans="1:3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</row>
    <row r="1537" spans="1:3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</row>
    <row r="1538" spans="1:3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</row>
    <row r="1539" spans="1:3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</row>
    <row r="1540" spans="1:3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</row>
    <row r="1541" spans="1:3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</row>
    <row r="1542" spans="1:3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</row>
    <row r="1543" spans="1:3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</row>
  </sheetData>
  <mergeCells count="207">
    <mergeCell ref="AB25:AI25"/>
    <mergeCell ref="AB26:AI26"/>
    <mergeCell ref="R14:S14"/>
    <mergeCell ref="T14:AA14"/>
    <mergeCell ref="AB14:AI14"/>
    <mergeCell ref="L15:M15"/>
    <mergeCell ref="O15:P15"/>
    <mergeCell ref="R15:S15"/>
    <mergeCell ref="T15:AA15"/>
    <mergeCell ref="AB15:AI15"/>
    <mergeCell ref="A14:D14"/>
    <mergeCell ref="E14:H14"/>
    <mergeCell ref="A15:D15"/>
    <mergeCell ref="E15:H15"/>
    <mergeCell ref="L14:M14"/>
    <mergeCell ref="O14:P14"/>
    <mergeCell ref="I14:K14"/>
    <mergeCell ref="I15:K15"/>
    <mergeCell ref="AF10:AG10"/>
    <mergeCell ref="W10:X10"/>
    <mergeCell ref="Y10:AA10"/>
    <mergeCell ref="AD10:AE10"/>
    <mergeCell ref="AH10:AI10"/>
    <mergeCell ref="A13:C13"/>
    <mergeCell ref="F13:I13"/>
    <mergeCell ref="J13:K13"/>
    <mergeCell ref="L13:M13"/>
    <mergeCell ref="N13:U13"/>
    <mergeCell ref="E9:I9"/>
    <mergeCell ref="U9:W9"/>
    <mergeCell ref="C9:D9"/>
    <mergeCell ref="J9:T9"/>
    <mergeCell ref="X9:AI9"/>
    <mergeCell ref="A10:B10"/>
    <mergeCell ref="C10:P10"/>
    <mergeCell ref="Q10:V10"/>
    <mergeCell ref="AB10:AC10"/>
    <mergeCell ref="U31:Y31"/>
    <mergeCell ref="Z31:AD31"/>
    <mergeCell ref="A29:T30"/>
    <mergeCell ref="A31:T31"/>
    <mergeCell ref="AE32:AI32"/>
    <mergeCell ref="A32:AD32"/>
    <mergeCell ref="A55:M55"/>
    <mergeCell ref="U29:Y29"/>
    <mergeCell ref="Z29:AD29"/>
    <mergeCell ref="N55:S55"/>
    <mergeCell ref="U55:V55"/>
    <mergeCell ref="W55:AD55"/>
    <mergeCell ref="AE55:AI55"/>
    <mergeCell ref="F12:V12"/>
    <mergeCell ref="F23:V23"/>
    <mergeCell ref="A41:H44"/>
    <mergeCell ref="A45:H46"/>
    <mergeCell ref="AB52:AD52"/>
    <mergeCell ref="AE52:AI52"/>
    <mergeCell ref="AB53:AD53"/>
    <mergeCell ref="AE53:AI53"/>
    <mergeCell ref="AB54:AD54"/>
    <mergeCell ref="AE54:AI54"/>
    <mergeCell ref="A52:AA54"/>
    <mergeCell ref="A48:AI48"/>
    <mergeCell ref="A49:AI49"/>
    <mergeCell ref="A50:AI50"/>
    <mergeCell ref="A51:AI51"/>
    <mergeCell ref="A47:AD47"/>
    <mergeCell ref="AE47:AI47"/>
    <mergeCell ref="AE46:AI46"/>
    <mergeCell ref="I45:I46"/>
    <mergeCell ref="J45:P45"/>
    <mergeCell ref="Q45:T45"/>
    <mergeCell ref="U45:Y45"/>
    <mergeCell ref="Z45:AD45"/>
    <mergeCell ref="AE45:AI45"/>
    <mergeCell ref="J46:P46"/>
    <mergeCell ref="Q46:T46"/>
    <mergeCell ref="U46:Y46"/>
    <mergeCell ref="Z46:AD46"/>
    <mergeCell ref="J43:P43"/>
    <mergeCell ref="Q43:T43"/>
    <mergeCell ref="U43:Y43"/>
    <mergeCell ref="Z43:AD43"/>
    <mergeCell ref="AE43:AI43"/>
    <mergeCell ref="J44:P44"/>
    <mergeCell ref="Q44:T44"/>
    <mergeCell ref="U44:Y44"/>
    <mergeCell ref="Z44:AD44"/>
    <mergeCell ref="AE44:AI44"/>
    <mergeCell ref="AE41:AI41"/>
    <mergeCell ref="J42:P42"/>
    <mergeCell ref="Q42:T42"/>
    <mergeCell ref="U42:Y42"/>
    <mergeCell ref="Z42:AD42"/>
    <mergeCell ref="AE42:AI42"/>
    <mergeCell ref="J40:P40"/>
    <mergeCell ref="Q40:T40"/>
    <mergeCell ref="U40:Y40"/>
    <mergeCell ref="Z40:AD40"/>
    <mergeCell ref="AE40:AI40"/>
    <mergeCell ref="I41:I44"/>
    <mergeCell ref="J41:P41"/>
    <mergeCell ref="Q41:T41"/>
    <mergeCell ref="U41:Y41"/>
    <mergeCell ref="Z41:AD41"/>
    <mergeCell ref="U38:Y38"/>
    <mergeCell ref="Z38:AD38"/>
    <mergeCell ref="AE38:AI38"/>
    <mergeCell ref="J39:P39"/>
    <mergeCell ref="Q39:T39"/>
    <mergeCell ref="U39:Y39"/>
    <mergeCell ref="Z39:AD39"/>
    <mergeCell ref="AE39:AI39"/>
    <mergeCell ref="AE36:AI36"/>
    <mergeCell ref="J37:P37"/>
    <mergeCell ref="Q37:T37"/>
    <mergeCell ref="U37:Y37"/>
    <mergeCell ref="Z37:AD37"/>
    <mergeCell ref="AE37:AI37"/>
    <mergeCell ref="U35:Y35"/>
    <mergeCell ref="Z35:AD35"/>
    <mergeCell ref="A36:H40"/>
    <mergeCell ref="I36:I40"/>
    <mergeCell ref="J36:P36"/>
    <mergeCell ref="Q36:T36"/>
    <mergeCell ref="U36:Y36"/>
    <mergeCell ref="Z36:AD36"/>
    <mergeCell ref="J38:P38"/>
    <mergeCell ref="Q38:T38"/>
    <mergeCell ref="A33:AI33"/>
    <mergeCell ref="A34:H35"/>
    <mergeCell ref="I34:I35"/>
    <mergeCell ref="J34:P35"/>
    <mergeCell ref="Q34:T35"/>
    <mergeCell ref="U34:Y34"/>
    <mergeCell ref="Z34:AD34"/>
    <mergeCell ref="AE34:AI35"/>
    <mergeCell ref="AE29:AI30"/>
    <mergeCell ref="U30:Y30"/>
    <mergeCell ref="Z30:AD30"/>
    <mergeCell ref="AE31:AI31"/>
    <mergeCell ref="T26:AA26"/>
    <mergeCell ref="A27:E27"/>
    <mergeCell ref="F27:AI27"/>
    <mergeCell ref="A28:AI28"/>
    <mergeCell ref="A26:D26"/>
    <mergeCell ref="E26:H26"/>
    <mergeCell ref="I26:K26"/>
    <mergeCell ref="L26:M26"/>
    <mergeCell ref="O26:P26"/>
    <mergeCell ref="R26:S26"/>
    <mergeCell ref="V24:AI24"/>
    <mergeCell ref="A25:D25"/>
    <mergeCell ref="E25:H25"/>
    <mergeCell ref="I25:K25"/>
    <mergeCell ref="L25:M25"/>
    <mergeCell ref="O25:P25"/>
    <mergeCell ref="R25:S25"/>
    <mergeCell ref="T25:AA25"/>
    <mergeCell ref="A24:C24"/>
    <mergeCell ref="D24:E24"/>
    <mergeCell ref="F24:I24"/>
    <mergeCell ref="J24:K24"/>
    <mergeCell ref="L24:M24"/>
    <mergeCell ref="N24:U24"/>
    <mergeCell ref="AF21:AG21"/>
    <mergeCell ref="AH21:AI21"/>
    <mergeCell ref="A22:L22"/>
    <mergeCell ref="M22:AI22"/>
    <mergeCell ref="A23:E23"/>
    <mergeCell ref="W23:X23"/>
    <mergeCell ref="Y23:AI23"/>
    <mergeCell ref="A21:B21"/>
    <mergeCell ref="C21:P21"/>
    <mergeCell ref="Q21:V21"/>
    <mergeCell ref="Y21:AA21"/>
    <mergeCell ref="AB21:AC21"/>
    <mergeCell ref="AD21:AE21"/>
    <mergeCell ref="W21:X21"/>
    <mergeCell ref="A20:B20"/>
    <mergeCell ref="C20:D20"/>
    <mergeCell ref="E20:I20"/>
    <mergeCell ref="J20:T20"/>
    <mergeCell ref="U20:W20"/>
    <mergeCell ref="X20:AI20"/>
    <mergeCell ref="A16:E16"/>
    <mergeCell ref="F16:AI16"/>
    <mergeCell ref="A17:AI17"/>
    <mergeCell ref="A18:AI18"/>
    <mergeCell ref="A19:U19"/>
    <mergeCell ref="W19:AI19"/>
    <mergeCell ref="Y12:AI12"/>
    <mergeCell ref="V13:AI13"/>
    <mergeCell ref="D13:E13"/>
    <mergeCell ref="A11:L11"/>
    <mergeCell ref="M11:AI11"/>
    <mergeCell ref="A12:E12"/>
    <mergeCell ref="W12:X12"/>
    <mergeCell ref="A6:AI6"/>
    <mergeCell ref="A7:AI7"/>
    <mergeCell ref="A8:AI8"/>
    <mergeCell ref="A9:B9"/>
    <mergeCell ref="A1:H3"/>
    <mergeCell ref="I1:AI1"/>
    <mergeCell ref="I2:AI2"/>
    <mergeCell ref="J3:AI3"/>
    <mergeCell ref="A4:AI4"/>
    <mergeCell ref="A5:AI5"/>
  </mergeCells>
  <dataValidations count="12">
    <dataValidation allowBlank="1" showInputMessage="1" showErrorMessage="1" prompt="Tennis Québec communique par courriel avec ses membres pour transmettre des avis importants se rattachant au thème du présent formulaire. Nous vous recommandons fortement d'inscrire une adresse courriel._x000a_" sqref="F16:AI16 F27:AI27"/>
    <dataValidation allowBlank="1" showInputMessage="1" showErrorMessage="1" prompt="Pour visualiser les images en format plus grand, glisser votre souris sur le carré rouge." sqref="U36:Y46"/>
    <dataValidation allowBlank="1" showInputMessage="1" showErrorMessage="1" prompt="Pour visualiser les images en format plus grand, simplement glisser votre souris sur les carrés rouges." sqref="A34"/>
    <dataValidation type="textLength" operator="equal" showInputMessage="1" showErrorMessage="1" error="Maximum de caractères: 4" prompt="Insérer les 4 derniers chiffres du numéro de téléphone." sqref="R14:S15 R25:S26">
      <formula1>4</formula1>
    </dataValidation>
    <dataValidation type="textLength" operator="equal" showInputMessage="1" showErrorMessage="1" error="Maximum de caractères: 3" prompt="Insérer les 3 premiers chiffres du numéro de téléphone." sqref="O14:P15 O25:P26">
      <formula1>3</formula1>
    </dataValidation>
    <dataValidation allowBlank="1" showInputMessage="1" showErrorMessage="1" prompt="Insérer le code régional" sqref="L14:M15 L25:M26"/>
    <dataValidation type="textLength" operator="equal" allowBlank="1" showInputMessage="1" showErrorMessage="1" error="Maximum de 3 caractères." prompt="Taper en majuscules les 3 derniers caractères de votre code postal." sqref="L13:M13 L24:M24">
      <formula1>3</formula1>
    </dataValidation>
    <dataValidation type="list" showInputMessage="1" showErrorMessage="1" error="Utiliser la liste de choix." prompt="Utiliser la liste de choix." sqref="V13:AI13 V24:AI24">
      <formula1>FORMRégionJeuxQC</formula1>
    </dataValidation>
    <dataValidation allowBlank="1" showInputMessage="1" sqref="AB14:AB15 AB25:AB26"/>
    <dataValidation allowBlank="1" showInputMessage="1" showErrorMessage="1" prompt="IMPORTANT! Utiliser le TABULATEUR pour vous déplacer d'un champ à l'autre. Les champs précédés d'un astérisque sont OBLIGATOIRES. Utiliser la VIRGULE pour les montants monétaires, autrement les totaux seront erronnés. Merci!" sqref="A4:AI4"/>
    <dataValidation allowBlank="1" showInputMessage="1" showErrorMessage="1" prompt="Votre commande est maintenant complétée! Pour les délais et mode de paiement, veuillez vous référer à la Section-2 de la page précédente. Merci!" sqref="U55:V55"/>
    <dataValidation type="textLength" operator="equal" allowBlank="1" showInputMessage="1" showErrorMessage="1" error="Maximum de 3 caractères." prompt="Taper en majuscules les 3 premiers caractères de votre code postal." sqref="J13:K13 J24:K24">
      <formula1>3</formula1>
    </dataValidation>
  </dataValidation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20</xdr:col>
                    <xdr:colOff>238125</xdr:colOff>
                    <xdr:row>17</xdr:row>
                    <xdr:rowOff>171450</xdr:rowOff>
                  </from>
                  <to>
                    <xdr:col>22</xdr:col>
                    <xdr:colOff>9525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</dc:creator>
  <cp:lastModifiedBy>Stagiaire</cp:lastModifiedBy>
  <dcterms:created xsi:type="dcterms:W3CDTF">2020-03-13T14:18:56Z</dcterms:created>
  <dcterms:modified xsi:type="dcterms:W3CDTF">2020-03-13T18:33:26Z</dcterms:modified>
  <cp:contentStatus/>
</cp:coreProperties>
</file>