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25.164.228.2\Commun\PROGR-Tennis-scol\2020\"/>
    </mc:Choice>
  </mc:AlternateContent>
  <bookViews>
    <workbookView xWindow="0" yWindow="0" windowWidth="10785" windowHeight="2280"/>
  </bookViews>
  <sheets>
    <sheet name="Feuil1" sheetId="1" r:id="rId1"/>
  </sheets>
  <externalReferences>
    <externalReference r:id="rId2"/>
  </externalReferences>
  <definedNames>
    <definedName name="FORMAdresseLocalisation">[1]Config!$A$8:$A$10</definedName>
    <definedName name="FORMAnnée">[1]Config!$C$2:$C$104</definedName>
    <definedName name="FORMCaseCocher">[1]Config!$B$8:$B$9</definedName>
    <definedName name="FORMJour">[1]Config!$E$2:$E$34</definedName>
    <definedName name="FORMMois">[1]Config!$D$2:$D$15</definedName>
    <definedName name="FORMProvince">[1]Config!$A$14:$A$28</definedName>
    <definedName name="FORMRégionJeuxQC">[1]Config!$A$57:$A$78</definedName>
    <definedName name="FORMSexe">[1]Config!$A$2:$A$4</definedName>
    <definedName name="FORMTéléphLocalisation">[1]Config!$B$2:$B$5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84" i="1" l="1"/>
  <c r="AE83" i="1"/>
  <c r="AE82" i="1"/>
  <c r="AE81" i="1"/>
  <c r="AE80" i="1"/>
  <c r="AE79" i="1"/>
  <c r="AE78" i="1"/>
  <c r="AE77" i="1"/>
  <c r="AE76" i="1"/>
  <c r="AE85" i="1" s="1"/>
  <c r="X91" i="1" s="1"/>
  <c r="X44" i="1" s="1"/>
  <c r="AE75" i="1"/>
  <c r="AE72" i="1"/>
  <c r="AE71" i="1"/>
  <c r="AE70" i="1"/>
  <c r="AE73" i="1" s="1"/>
  <c r="N91" i="1" s="1"/>
  <c r="N44" i="1" s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K49" i="1"/>
  <c r="F49" i="1"/>
  <c r="A49" i="1"/>
  <c r="AE68" i="1" l="1"/>
  <c r="AE91" i="1" s="1"/>
  <c r="D91" i="1" l="1"/>
  <c r="D44" i="1" s="1"/>
  <c r="AE93" i="1"/>
  <c r="AE46" i="1" s="1"/>
  <c r="AE92" i="1"/>
  <c r="AE45" i="1" s="1"/>
  <c r="AE44" i="1"/>
  <c r="AE94" i="1" l="1"/>
  <c r="AE47" i="1" s="1"/>
</calcChain>
</file>

<file path=xl/comments1.xml><?xml version="1.0" encoding="utf-8"?>
<comments xmlns="http://schemas.openxmlformats.org/spreadsheetml/2006/main">
  <authors>
    <author>Sue</author>
  </authors>
  <commentList>
    <comment ref="I53" authorId="0" shapeId="0">
      <text/>
    </comment>
    <comment ref="I58" authorId="0" shapeId="0">
      <text/>
    </comment>
    <comment ref="I62" authorId="0" shapeId="0">
      <text/>
    </comment>
    <comment ref="I64" authorId="0" shapeId="0">
      <text/>
    </comment>
    <comment ref="I65" authorId="0" shapeId="0">
      <text/>
    </comment>
    <comment ref="I66" authorId="0" shapeId="0">
      <text/>
    </comment>
    <comment ref="I67" authorId="0" shapeId="0">
      <text/>
    </comment>
    <comment ref="I70" authorId="0" shapeId="0">
      <text/>
    </comment>
  </commentList>
</comments>
</file>

<file path=xl/sharedStrings.xml><?xml version="1.0" encoding="utf-8"?>
<sst xmlns="http://schemas.openxmlformats.org/spreadsheetml/2006/main" count="188" uniqueCount="113">
  <si>
    <t>Matériel - Bon de commande</t>
  </si>
  <si>
    <t>Tennis Québec - 285, rue Gary-Carter, Montréal, QC, H2R 2W1 - Tél: 514-270-6060 - Téléc: 514-270-2700 - courrier@tennis.qc.ca</t>
  </si>
  <si>
    <t>Les champs précédés d'un astérisque sont obligatoires. Un formulaire mal complété retardera le traitement de votre commande.</t>
  </si>
  <si>
    <t xml:space="preserve">Pour vous déplacer d'un champ à l'autre nous vous suggérons d'utiliser la touche "tabulateur" </t>
  </si>
  <si>
    <t>et prendre le temps de lire les bulles d'informations.</t>
  </si>
  <si>
    <r>
      <t xml:space="preserve">SECTION-1A - COORDONNÉES POUR LA </t>
    </r>
    <r>
      <rPr>
        <b/>
        <sz val="9"/>
        <color rgb="FFFFFF00"/>
        <rFont val="Calibri"/>
        <family val="2"/>
        <scheme val="minor"/>
      </rPr>
      <t>FACTURATION</t>
    </r>
  </si>
  <si>
    <t>Afin d'assurer un bon suivi, veuillez compléter tous les champs.</t>
  </si>
  <si>
    <t>*Sexe</t>
  </si>
  <si>
    <t>*Nom de famille</t>
  </si>
  <si>
    <t>*Prénom</t>
  </si>
  <si>
    <t>*Titre</t>
  </si>
  <si>
    <t>*Date de naissance</t>
  </si>
  <si>
    <t>Année:</t>
  </si>
  <si>
    <t>Mois:</t>
  </si>
  <si>
    <t>Jour:</t>
  </si>
  <si>
    <t>*Nom de l'institution scolaire</t>
  </si>
  <si>
    <t>*Adresse localisation</t>
  </si>
  <si>
    <t>*Adresse</t>
  </si>
  <si>
    <t>*Ville</t>
  </si>
  <si>
    <t>*Province</t>
  </si>
  <si>
    <t>*Code postal</t>
  </si>
  <si>
    <t>*Région des Jeux du Québec</t>
  </si>
  <si>
    <r>
      <t xml:space="preserve">*Téléphone </t>
    </r>
    <r>
      <rPr>
        <sz val="9"/>
        <color theme="1"/>
        <rFont val="Wingdings"/>
        <charset val="2"/>
      </rPr>
      <t></t>
    </r>
  </si>
  <si>
    <t>Localisation:</t>
  </si>
  <si>
    <t>-</t>
  </si>
  <si>
    <r>
      <t xml:space="preserve">Poste téléphonique </t>
    </r>
    <r>
      <rPr>
        <i/>
        <sz val="8"/>
        <color theme="1"/>
        <rFont val="Calibri"/>
        <family val="2"/>
        <scheme val="minor"/>
      </rPr>
      <t>(si requis)</t>
    </r>
    <r>
      <rPr>
        <sz val="8"/>
        <color theme="1"/>
        <rFont val="Calibri"/>
        <family val="2"/>
        <scheme val="minor"/>
      </rPr>
      <t>:</t>
    </r>
  </si>
  <si>
    <r>
      <t xml:space="preserve">*Téléphone </t>
    </r>
    <r>
      <rPr>
        <sz val="9"/>
        <color theme="1"/>
        <rFont val="Wingdings"/>
        <charset val="2"/>
      </rPr>
      <t></t>
    </r>
  </si>
  <si>
    <t>*Adresse courriel</t>
  </si>
  <si>
    <r>
      <t xml:space="preserve">SECTION-1B - COORDONNÉES POUR LA </t>
    </r>
    <r>
      <rPr>
        <b/>
        <sz val="9"/>
        <color rgb="FFFFFF00"/>
        <rFont val="Calibri"/>
        <family val="2"/>
        <scheme val="minor"/>
      </rPr>
      <t>LIVRAISON</t>
    </r>
    <r>
      <rPr>
        <b/>
        <sz val="9"/>
        <color theme="2" tint="-9.9978637043366805E-2"/>
        <rFont val="Calibri"/>
        <family val="2"/>
        <scheme val="minor"/>
      </rPr>
      <t xml:space="preserve">  </t>
    </r>
  </si>
  <si>
    <r>
      <t xml:space="preserve">Si ce sont les mêmes coordonnées que la SECTION-1A ci-dessus, veuillez cocher </t>
    </r>
    <r>
      <rPr>
        <b/>
        <sz val="8"/>
        <color rgb="FFC00000"/>
        <rFont val="Wingdings"/>
        <charset val="2"/>
      </rPr>
      <t>è</t>
    </r>
    <r>
      <rPr>
        <b/>
        <sz val="8"/>
        <color rgb="FFC00000"/>
        <rFont val="Calibri"/>
        <family val="2"/>
        <scheme val="minor"/>
      </rPr>
      <t xml:space="preserve"> </t>
    </r>
  </si>
  <si>
    <r>
      <t xml:space="preserve">SECTION-2 - </t>
    </r>
    <r>
      <rPr>
        <b/>
        <sz val="9"/>
        <color rgb="FFFFFF00"/>
        <rFont val="Calibri"/>
        <family val="2"/>
        <scheme val="minor"/>
      </rPr>
      <t>INFORMATIONS À PROPOS DE VOTRE COMMANDE</t>
    </r>
  </si>
  <si>
    <t>Veuillez cocher ci-dessous pour confirmer que vous avez pris connaissance des informations ci-dessous.</t>
  </si>
  <si>
    <r>
      <t xml:space="preserve">Veuillez cocher </t>
    </r>
    <r>
      <rPr>
        <b/>
        <sz val="8"/>
        <color rgb="FFC00000"/>
        <rFont val="Wingdings"/>
        <charset val="2"/>
      </rPr>
      <t>è</t>
    </r>
  </si>
  <si>
    <r>
      <t>(1)</t>
    </r>
    <r>
      <rPr>
        <sz val="8"/>
        <rFont val="Calibri"/>
        <family val="2"/>
        <scheme val="minor"/>
      </rPr>
      <t xml:space="preserve"> </t>
    </r>
    <r>
      <rPr>
        <b/>
        <u/>
        <sz val="8"/>
        <rFont val="Calibri"/>
        <family val="2"/>
        <scheme val="minor"/>
      </rPr>
      <t>Prix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Les prix peuvent être modifiés sans avis.</t>
    </r>
  </si>
  <si>
    <r>
      <t>(2)</t>
    </r>
    <r>
      <rPr>
        <sz val="8"/>
        <rFont val="Calibri"/>
        <family val="2"/>
        <scheme val="minor"/>
      </rPr>
      <t xml:space="preserve"> </t>
    </r>
    <r>
      <rPr>
        <b/>
        <u/>
        <sz val="8"/>
        <rFont val="Calibri"/>
        <family val="2"/>
        <scheme val="minor"/>
      </rPr>
      <t>Classification et utilisation des balles</t>
    </r>
    <r>
      <rPr>
        <b/>
        <sz val="8"/>
        <rFont val="Calibri"/>
        <family val="2"/>
        <scheme val="minor"/>
      </rPr>
      <t xml:space="preserve">: </t>
    </r>
    <r>
      <rPr>
        <i/>
        <sz val="8"/>
        <rFont val="Calibri"/>
        <family val="2"/>
        <scheme val="minor"/>
      </rPr>
      <t>Veuillez vous référer aux normes internationales du tennis progressif.</t>
    </r>
  </si>
  <si>
    <r>
      <rPr>
        <b/>
        <u/>
        <sz val="8"/>
        <rFont val="Calibri"/>
        <family val="2"/>
        <scheme val="minor"/>
      </rPr>
      <t>Délai de livraison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Selon notre inventaire disponible. Nous vous aviserons du délai au moment où la commande sera reçue et traitée.</t>
    </r>
  </si>
  <si>
    <r>
      <rPr>
        <b/>
        <u/>
        <sz val="8"/>
        <rFont val="Calibri"/>
        <family val="2"/>
        <scheme val="minor"/>
      </rPr>
      <t>Frais de poste et manutention</t>
    </r>
    <r>
      <rPr>
        <b/>
        <sz val="8"/>
        <rFont val="Calibri"/>
        <family val="2"/>
        <scheme val="minor"/>
      </rPr>
      <t xml:space="preserve">: </t>
    </r>
    <r>
      <rPr>
        <i/>
        <sz val="8"/>
        <rFont val="Calibri"/>
        <family val="2"/>
        <scheme val="minor"/>
      </rPr>
      <t>À la charge du client. Les frais ne sont connus qu'une fois la commande préparée.</t>
    </r>
  </si>
  <si>
    <r>
      <rPr>
        <b/>
        <u/>
        <sz val="8"/>
        <rFont val="Calibri"/>
        <family val="2"/>
        <scheme val="minor"/>
      </rPr>
      <t>Images à titre indicatif seulement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Selon l'inventaire disponible, les modèles et les couleurs de raquettes peuvent différer de celles expédiées.</t>
    </r>
  </si>
  <si>
    <r>
      <rPr>
        <b/>
        <u/>
        <sz val="8"/>
        <color rgb="FFC00000"/>
        <rFont val="Calibri"/>
        <family val="2"/>
        <scheme val="minor"/>
      </rPr>
      <t>Délais de paiement</t>
    </r>
    <r>
      <rPr>
        <b/>
        <sz val="8"/>
        <rFont val="Calibri"/>
        <family val="2"/>
        <scheme val="minor"/>
      </rPr>
      <t>:</t>
    </r>
    <r>
      <rPr>
        <b/>
        <i/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Montant total de la commande payable dans les 30 jours suivant la réception de votre matériel.                                                                                                      Ne pas envoyer de paiement lors de votre commande.</t>
    </r>
  </si>
  <si>
    <r>
      <rPr>
        <b/>
        <u/>
        <sz val="8"/>
        <color rgb="FFC00000"/>
        <rFont val="Calibri"/>
        <family val="2"/>
        <scheme val="minor"/>
      </rPr>
      <t>Modes de paiement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Par chèque (émis à l'ordre de Tennis Québec), chèque visé, mandat poste, argent comptant.</t>
    </r>
  </si>
  <si>
    <r>
      <rPr>
        <b/>
        <u/>
        <sz val="8"/>
        <rFont val="Calibri"/>
        <family val="2"/>
        <scheme val="minor"/>
      </rPr>
      <t xml:space="preserve">Tennis Québec: </t>
    </r>
    <r>
      <rPr>
        <i/>
        <sz val="8"/>
        <rFont val="Calibri"/>
        <family val="2"/>
        <scheme val="minor"/>
      </rPr>
      <t>TPS: R123559262 / TVQ: 1010573587</t>
    </r>
  </si>
  <si>
    <r>
      <t xml:space="preserve">SECTION-3 - </t>
    </r>
    <r>
      <rPr>
        <b/>
        <sz val="9"/>
        <color rgb="FFFFFF00"/>
        <rFont val="Calibri"/>
        <family val="2"/>
        <scheme val="minor"/>
      </rPr>
      <t>RÉSERVÉE À TENNIS QUÉBEC</t>
    </r>
  </si>
  <si>
    <t>Date de la demande</t>
  </si>
  <si>
    <t>Resp. du dossier - Svp cocher:</t>
  </si>
  <si>
    <t>þà</t>
  </si>
  <si>
    <t>D.G.</t>
  </si>
  <si>
    <t>o</t>
  </si>
  <si>
    <t>Mkg.</t>
  </si>
  <si>
    <t>Techn.</t>
  </si>
  <si>
    <t>RegTechn</t>
  </si>
  <si>
    <t>H.Perf.</t>
  </si>
  <si>
    <t>Admin.</t>
  </si>
  <si>
    <t>Signature du responsable:</t>
  </si>
  <si>
    <t>ARTICLES DE MINITENNIS</t>
  </si>
  <si>
    <t>ARTICLES DIVERS</t>
  </si>
  <si>
    <t>MANUELS ET DOCUMENTS</t>
  </si>
  <si>
    <t>É</t>
  </si>
  <si>
    <t>=</t>
  </si>
  <si>
    <t>Tennis Québec - TPS: R123559262 / TVQ: 1010573587</t>
  </si>
  <si>
    <t>TPS -5%</t>
  </si>
  <si>
    <t>TVQ-9,975%</t>
  </si>
  <si>
    <t>Page 1 de 2</t>
  </si>
  <si>
    <t xml:space="preserve">Total du paiement à effectuer: </t>
  </si>
  <si>
    <r>
      <t>SECTION-4 -</t>
    </r>
    <r>
      <rPr>
        <b/>
        <sz val="10"/>
        <color rgb="FFFFFF00"/>
        <rFont val="Calibri"/>
        <family val="2"/>
        <scheme val="minor"/>
      </rPr>
      <t>COMMANDE DE MATÉRIEL - INSTITUTIONS SCOLAIRES</t>
    </r>
  </si>
  <si>
    <t>Images</t>
  </si>
  <si>
    <t>n</t>
  </si>
  <si>
    <t>Item</t>
  </si>
  <si>
    <t>Format de l'item</t>
  </si>
  <si>
    <t>Nombre total</t>
  </si>
  <si>
    <t>Coût à</t>
  </si>
  <si>
    <t>Total</t>
  </si>
  <si>
    <t>d'articles</t>
  </si>
  <si>
    <r>
      <t xml:space="preserve">l'unité </t>
    </r>
    <r>
      <rPr>
        <vertAlign val="superscript"/>
        <sz val="9"/>
        <rFont val="Calibri"/>
        <family val="2"/>
        <scheme val="minor"/>
      </rPr>
      <t>(1)</t>
    </r>
  </si>
  <si>
    <r>
      <t>Balle mousse sans nom</t>
    </r>
    <r>
      <rPr>
        <vertAlign val="superscript"/>
        <sz val="8"/>
        <rFont val="Calibri"/>
        <family val="2"/>
        <scheme val="minor"/>
      </rPr>
      <t>(2)</t>
    </r>
  </si>
  <si>
    <t>À l'unité</t>
  </si>
  <si>
    <r>
      <t>Balle mousse rouge Penn</t>
    </r>
    <r>
      <rPr>
        <vertAlign val="superscript"/>
        <sz val="8"/>
        <rFont val="Calibri"/>
        <family val="2"/>
        <scheme val="minor"/>
      </rPr>
      <t>(2)</t>
    </r>
  </si>
  <si>
    <t>Paquet de 3</t>
  </si>
  <si>
    <r>
      <t>Balle feutre rouge Penn</t>
    </r>
    <r>
      <rPr>
        <vertAlign val="superscript"/>
        <sz val="8"/>
        <rFont val="Calibri"/>
        <family val="2"/>
        <scheme val="minor"/>
      </rPr>
      <t>(2)</t>
    </r>
  </si>
  <si>
    <r>
      <t>Balle feutre orange Penn</t>
    </r>
    <r>
      <rPr>
        <vertAlign val="superscript"/>
        <sz val="8"/>
        <rFont val="Calibri"/>
        <family val="2"/>
        <scheme val="minor"/>
      </rPr>
      <t>(2)</t>
    </r>
  </si>
  <si>
    <r>
      <t>Balle feutre verte Penn</t>
    </r>
    <r>
      <rPr>
        <vertAlign val="superscript"/>
        <sz val="8"/>
        <rFont val="Calibri"/>
        <family val="2"/>
        <scheme val="minor"/>
      </rPr>
      <t>(2)</t>
    </r>
  </si>
  <si>
    <r>
      <t>19'' (</t>
    </r>
    <r>
      <rPr>
        <sz val="7"/>
        <rFont val="Calibri"/>
        <family val="2"/>
        <scheme val="minor"/>
      </rPr>
      <t>manche: 3 1/2'' - 4-6 ans</t>
    </r>
    <r>
      <rPr>
        <sz val="8"/>
        <rFont val="Calibri"/>
        <family val="2"/>
        <scheme val="minor"/>
      </rPr>
      <t>)</t>
    </r>
  </si>
  <si>
    <r>
      <t>21'' (</t>
    </r>
    <r>
      <rPr>
        <sz val="7"/>
        <rFont val="Calibri"/>
        <family val="2"/>
        <scheme val="minor"/>
      </rPr>
      <t>manche: 3 1/2'' - 5-8 ans</t>
    </r>
    <r>
      <rPr>
        <sz val="8"/>
        <rFont val="Calibri"/>
        <family val="2"/>
        <scheme val="minor"/>
      </rPr>
      <t>)</t>
    </r>
  </si>
  <si>
    <r>
      <t>23'' (</t>
    </r>
    <r>
      <rPr>
        <sz val="7"/>
        <rFont val="Calibri"/>
        <family val="2"/>
        <scheme val="minor"/>
      </rPr>
      <t>manche: 3 5/8'' - 7-10 ans</t>
    </r>
    <r>
      <rPr>
        <sz val="8"/>
        <rFont val="Calibri"/>
        <family val="2"/>
        <scheme val="minor"/>
      </rPr>
      <t>)</t>
    </r>
  </si>
  <si>
    <r>
      <t>25'' (</t>
    </r>
    <r>
      <rPr>
        <sz val="7"/>
        <rFont val="Calibri"/>
        <family val="2"/>
        <scheme val="minor"/>
      </rPr>
      <t>manche: 3 7/8'' - 9 ans et +</t>
    </r>
    <r>
      <rPr>
        <sz val="8"/>
        <rFont val="Calibri"/>
        <family val="2"/>
        <scheme val="minor"/>
      </rPr>
      <t>)</t>
    </r>
  </si>
  <si>
    <t>Filet de minitennis Wilson 10' (autoportant)</t>
  </si>
  <si>
    <t>Filet de minitennis Wilson 18' (autoportant)</t>
  </si>
  <si>
    <t>Ensemble de cibles Head</t>
  </si>
  <si>
    <t>Ensemble de 6</t>
  </si>
  <si>
    <t>Ensemble de lignes Head</t>
  </si>
  <si>
    <t>Ensemble de 12</t>
  </si>
  <si>
    <t>Ensemble de cônes Head</t>
  </si>
  <si>
    <t>Ensemble de 20</t>
  </si>
  <si>
    <t>Panier à balles Head en acier    Capacité 72 balles</t>
  </si>
  <si>
    <r>
      <t xml:space="preserve">24 médailles  "Petite ligue" </t>
    </r>
    <r>
      <rPr>
        <sz val="6.5"/>
        <color theme="1"/>
        <rFont val="Calibri"/>
        <family val="2"/>
        <scheme val="minor"/>
      </rPr>
      <t>8 Or/8 Arg/8 Br</t>
    </r>
  </si>
  <si>
    <r>
      <t xml:space="preserve">48 médailles "Moyenne ligue" </t>
    </r>
    <r>
      <rPr>
        <sz val="6.5"/>
        <color theme="1"/>
        <rFont val="Calibri"/>
        <family val="2"/>
        <scheme val="minor"/>
      </rPr>
      <t>16 Or/16 Arg/16 Br</t>
    </r>
  </si>
  <si>
    <r>
      <t xml:space="preserve">72 médailles "Grande ligue" </t>
    </r>
    <r>
      <rPr>
        <sz val="6.5"/>
        <color theme="1"/>
        <rFont val="Calibri"/>
        <family val="2"/>
        <scheme val="minor"/>
      </rPr>
      <t>24 Or/24 Arg/24 Br</t>
    </r>
  </si>
  <si>
    <r>
      <t xml:space="preserve">Guide pédagogique: </t>
    </r>
    <r>
      <rPr>
        <i/>
        <sz val="7"/>
        <rFont val="Calibri"/>
        <family val="2"/>
        <scheme val="minor"/>
      </rPr>
      <t xml:space="preserve">LE TENNIS SCOLAIRE - Apprendre et jouer </t>
    </r>
    <r>
      <rPr>
        <b/>
        <i/>
        <sz val="7"/>
        <rFont val="Calibri"/>
        <family val="2"/>
        <scheme val="minor"/>
      </rPr>
      <t>de la 1re à la 8e année</t>
    </r>
  </si>
  <si>
    <r>
      <t xml:space="preserve">Guide d'évaluation: </t>
    </r>
    <r>
      <rPr>
        <i/>
        <sz val="7"/>
        <rFont val="Calibri"/>
        <family val="2"/>
        <scheme val="minor"/>
      </rPr>
      <t xml:space="preserve">LE TENNIS SCOLAIRE  - Apprendre et jouer </t>
    </r>
    <r>
      <rPr>
        <b/>
        <i/>
        <sz val="7"/>
        <rFont val="Calibri"/>
        <family val="2"/>
        <scheme val="minor"/>
      </rPr>
      <t>de la 1re à la 8e année</t>
    </r>
  </si>
  <si>
    <r>
      <t xml:space="preserve">Guide pédagogique: </t>
    </r>
    <r>
      <rPr>
        <i/>
        <sz val="7"/>
        <rFont val="Calibri"/>
        <family val="2"/>
        <scheme val="minor"/>
      </rPr>
      <t xml:space="preserve">TENNIS FOR SCHOOLS - Learn and play </t>
    </r>
    <r>
      <rPr>
        <b/>
        <i/>
        <sz val="7"/>
        <rFont val="Calibri"/>
        <family val="2"/>
        <scheme val="minor"/>
      </rPr>
      <t>grades 1 to 8</t>
    </r>
  </si>
  <si>
    <r>
      <t xml:space="preserve">Guide de mise en œuvre d'une </t>
    </r>
    <r>
      <rPr>
        <b/>
        <sz val="8"/>
        <rFont val="Calibri"/>
        <family val="2"/>
        <scheme val="minor"/>
      </rPr>
      <t>ligue mineure</t>
    </r>
    <r>
      <rPr>
        <sz val="8"/>
        <rFont val="Calibri"/>
        <family val="2"/>
        <scheme val="minor"/>
      </rPr>
      <t xml:space="preserve"> (</t>
    </r>
    <r>
      <rPr>
        <i/>
        <sz val="7"/>
        <rFont val="Calibri"/>
        <family val="2"/>
        <scheme val="minor"/>
      </rPr>
      <t>Document imprimé de bonne qualité</t>
    </r>
    <r>
      <rPr>
        <i/>
        <sz val="8"/>
        <rFont val="Calibri"/>
        <family val="2"/>
        <scheme val="minor"/>
      </rPr>
      <t>)</t>
    </r>
  </si>
  <si>
    <r>
      <rPr>
        <b/>
        <sz val="8"/>
        <rFont val="Calibri"/>
        <family val="2"/>
        <scheme val="minor"/>
      </rPr>
      <t>Minor league</t>
    </r>
    <r>
      <rPr>
        <sz val="8"/>
        <rFont val="Calibri"/>
        <family val="2"/>
        <scheme val="minor"/>
      </rPr>
      <t xml:space="preserve"> implementation guide  (</t>
    </r>
    <r>
      <rPr>
        <i/>
        <sz val="7"/>
        <rFont val="Calibri"/>
        <family val="2"/>
        <scheme val="minor"/>
      </rPr>
      <t>Document imprimé de bonne qualité</t>
    </r>
    <r>
      <rPr>
        <sz val="8"/>
        <rFont val="Calibri"/>
        <family val="2"/>
        <scheme val="minor"/>
      </rPr>
      <t>)</t>
    </r>
  </si>
  <si>
    <r>
      <t xml:space="preserve">Document officiel des </t>
    </r>
    <r>
      <rPr>
        <b/>
        <sz val="8"/>
        <rFont val="Calibri"/>
        <family val="2"/>
        <scheme val="minor"/>
      </rPr>
      <t>règlements</t>
    </r>
    <r>
      <rPr>
        <sz val="8"/>
        <rFont val="Calibri"/>
        <family val="2"/>
        <scheme val="minor"/>
      </rPr>
      <t xml:space="preserve">: </t>
    </r>
    <r>
      <rPr>
        <i/>
        <sz val="7"/>
        <rFont val="Calibri"/>
        <family val="2"/>
        <scheme val="minor"/>
      </rPr>
      <t>LES RÈGLES DU JEU</t>
    </r>
  </si>
  <si>
    <r>
      <t xml:space="preserve">Document officiel des </t>
    </r>
    <r>
      <rPr>
        <b/>
        <sz val="8"/>
        <rFont val="Calibri"/>
        <family val="2"/>
        <scheme val="minor"/>
      </rPr>
      <t>règlements</t>
    </r>
    <r>
      <rPr>
        <sz val="8"/>
        <rFont val="Calibri"/>
        <family val="2"/>
        <scheme val="minor"/>
      </rPr>
      <t xml:space="preserve">:  </t>
    </r>
    <r>
      <rPr>
        <i/>
        <sz val="7"/>
        <rFont val="Calibri"/>
        <family val="2"/>
        <scheme val="minor"/>
      </rPr>
      <t>RULES OF THE COURT</t>
    </r>
  </si>
  <si>
    <r>
      <t xml:space="preserve">Guide d'intervention pour le </t>
    </r>
    <r>
      <rPr>
        <b/>
        <sz val="8"/>
        <rFont val="Calibri"/>
        <family val="2"/>
        <scheme val="minor"/>
      </rPr>
      <t>1er cycle du primaire</t>
    </r>
    <r>
      <rPr>
        <sz val="8"/>
        <rFont val="Calibri"/>
        <family val="2"/>
        <scheme val="minor"/>
      </rPr>
      <t xml:space="preserve">: </t>
    </r>
    <r>
      <rPr>
        <i/>
        <sz val="7"/>
        <rFont val="Calibri"/>
        <family val="2"/>
        <scheme val="minor"/>
      </rPr>
      <t>De la manipulation d'une balle avec raquette… au jeu du tennis!</t>
    </r>
    <r>
      <rPr>
        <b/>
        <i/>
        <sz val="8"/>
        <rFont val="Calibri"/>
        <family val="2"/>
        <scheme val="minor"/>
      </rPr>
      <t xml:space="preserve"> </t>
    </r>
  </si>
  <si>
    <r>
      <rPr>
        <b/>
        <sz val="8"/>
        <rFont val="Calibri"/>
        <family val="2"/>
        <scheme val="minor"/>
      </rPr>
      <t>Cycle one elementary</t>
    </r>
    <r>
      <rPr>
        <sz val="8"/>
        <rFont val="Calibri"/>
        <family val="2"/>
        <scheme val="minor"/>
      </rPr>
      <t xml:space="preserve"> School program for the teaching of physical education through tennis: </t>
    </r>
    <r>
      <rPr>
        <i/>
        <sz val="7"/>
        <rFont val="Calibri"/>
        <family val="2"/>
        <scheme val="minor"/>
      </rPr>
      <t>On handling a ball with a racquet…in the game of tennis!</t>
    </r>
  </si>
  <si>
    <r>
      <t xml:space="preserve">Guide d'intervention pour le </t>
    </r>
    <r>
      <rPr>
        <b/>
        <sz val="8"/>
        <rFont val="Calibri"/>
        <family val="2"/>
        <scheme val="minor"/>
      </rPr>
      <t>2e cycle du primaire et pour le secondaire</t>
    </r>
    <r>
      <rPr>
        <sz val="8"/>
        <rFont val="Calibri"/>
        <family val="2"/>
        <scheme val="minor"/>
      </rPr>
      <t xml:space="preserve">: </t>
    </r>
    <r>
      <rPr>
        <i/>
        <sz val="7"/>
        <rFont val="Calibri"/>
        <family val="2"/>
        <scheme val="minor"/>
      </rPr>
      <t>De la coopération à l'opposition</t>
    </r>
    <r>
      <rPr>
        <sz val="8"/>
        <rFont val="Calibri"/>
        <family val="2"/>
        <scheme val="minor"/>
      </rPr>
      <t xml:space="preserve"> </t>
    </r>
  </si>
  <si>
    <r>
      <t xml:space="preserve">SECTION-5 - </t>
    </r>
    <r>
      <rPr>
        <b/>
        <sz val="9"/>
        <color rgb="FFFFFF00"/>
        <rFont val="Calibri"/>
        <family val="2"/>
        <scheme val="minor"/>
      </rPr>
      <t>NOTES SPÉCIFIQUES DU CLIENT</t>
    </r>
  </si>
  <si>
    <t>Si vous avez des précisions ou tout autres commentaires sur votre commande, veuillez utiliser l'espace ci-dessous.</t>
  </si>
  <si>
    <r>
      <t xml:space="preserve">SECTION-6 - </t>
    </r>
    <r>
      <rPr>
        <b/>
        <sz val="9"/>
        <color rgb="FFFFFF00"/>
        <rFont val="Calibri"/>
        <family val="2"/>
        <scheme val="minor"/>
      </rPr>
      <t>MONTANT TOTAL DE VOTRE COMMANDE</t>
    </r>
  </si>
  <si>
    <t>Rév: 8 janv. 2019</t>
  </si>
  <si>
    <t>Page 2 de 2</t>
  </si>
  <si>
    <t>Fin</t>
  </si>
  <si>
    <t>PROGRAMME TENNIS SCOLAIRE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</si>
</sst>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* #,##0.00_)\ &quot;$&quot;_ ;_ * \(#,##0.00\)\ &quot;$&quot;_ ;_ * &quot;-&quot;??_)\ &quot;$&quot;_ ;_ @_ "/>
    <numFmt numFmtId="164" formatCode="_-* #,##0.00\ &quot;$&quot;_-;\-* #,##0.00\ &quot;$&quot;_-;_-* &quot;-&quot;??\ &quot;$&quot;_-;_-@_-"/>
    <numFmt numFmtId="165" formatCode="0;\-0;;@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8"/>
      <color rgb="FF009ED6"/>
      <name val="Calibri"/>
      <family val="2"/>
      <scheme val="minor"/>
    </font>
    <font>
      <b/>
      <i/>
      <sz val="14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sz val="8.5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b/>
      <sz val="9"/>
      <color theme="2" tint="-9.9978637043366805E-2"/>
      <name val="Calibri"/>
      <family val="2"/>
      <scheme val="minor"/>
    </font>
    <font>
      <b/>
      <sz val="9"/>
      <color rgb="FFFFFF00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70C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"/>
      <color theme="1"/>
      <name val="Wingdings"/>
      <charset val="2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9"/>
      <color rgb="FF0070C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rgb="FFC00000"/>
      <name val="Wingdings"/>
      <charset val="2"/>
    </font>
    <font>
      <sz val="8.5"/>
      <color theme="1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u/>
      <sz val="8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  <font>
      <b/>
      <u/>
      <sz val="8"/>
      <color rgb="FFC00000"/>
      <name val="Calibri"/>
      <family val="2"/>
      <scheme val="minor"/>
    </font>
    <font>
      <b/>
      <i/>
      <sz val="8"/>
      <name val="Calibri"/>
      <family val="2"/>
      <scheme val="minor"/>
    </font>
    <font>
      <sz val="7"/>
      <color theme="1"/>
      <name val="Wingdings"/>
      <charset val="2"/>
    </font>
    <font>
      <sz val="11"/>
      <color theme="1"/>
      <name val="Wingdings"/>
      <charset val="2"/>
    </font>
    <font>
      <sz val="6.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Wingdings 2"/>
      <family val="1"/>
      <charset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sz val="11"/>
      <color rgb="FFFF0000"/>
      <name val="Wingdings"/>
      <charset val="2"/>
    </font>
    <font>
      <vertAlign val="superscript"/>
      <sz val="9"/>
      <name val="Calibri"/>
      <family val="2"/>
      <scheme val="minor"/>
    </font>
    <font>
      <b/>
      <sz val="9"/>
      <color rgb="FFFF0000"/>
      <name val="Wingdings"/>
      <charset val="2"/>
    </font>
    <font>
      <sz val="9"/>
      <color rgb="FFFF0000"/>
      <name val="Calibri"/>
      <family val="2"/>
      <scheme val="minor"/>
    </font>
    <font>
      <sz val="7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rgb="FFFF0000"/>
      <name val="Wingdings"/>
      <charset val="2"/>
    </font>
    <font>
      <i/>
      <sz val="7"/>
      <name val="Calibri"/>
      <family val="2"/>
      <scheme val="minor"/>
    </font>
    <font>
      <b/>
      <i/>
      <sz val="7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0" tint="-4.9989318521683403E-2"/>
      <name val="Century Schoolbook"/>
      <family val="1"/>
    </font>
    <font>
      <b/>
      <i/>
      <sz val="8.5"/>
      <color rgb="FFC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hair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thick">
        <color theme="2" tint="-0.24994659260841701"/>
      </left>
      <right style="dashed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dashed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indexed="64"/>
      </left>
      <right/>
      <top/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/>
      <top/>
      <bottom style="thin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 style="medium">
        <color theme="2" tint="-0.2499465926084170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 style="thin">
        <color theme="2" tint="-9.9887081514938816E-2"/>
      </top>
      <bottom style="thin">
        <color theme="2" tint="-9.9917600024414813E-2"/>
      </bottom>
      <diagonal/>
    </border>
    <border>
      <left/>
      <right style="medium">
        <color indexed="64"/>
      </right>
      <top style="thin">
        <color theme="2" tint="-9.9887081514938816E-2"/>
      </top>
      <bottom style="thin">
        <color theme="2" tint="-9.9917600024414813E-2"/>
      </bottom>
      <diagonal/>
    </border>
    <border>
      <left style="thin">
        <color theme="2" tint="-9.9887081514938816E-2"/>
      </left>
      <right/>
      <top style="thin">
        <color theme="2" tint="-9.9917600024414813E-2"/>
      </top>
      <bottom style="thin">
        <color theme="2" tint="-9.9948118533890809E-2"/>
      </bottom>
      <diagonal/>
    </border>
    <border>
      <left/>
      <right/>
      <top style="thin">
        <color theme="2" tint="-9.9917600024414813E-2"/>
      </top>
      <bottom style="thin">
        <color theme="2" tint="-9.9948118533890809E-2"/>
      </bottom>
      <diagonal/>
    </border>
    <border>
      <left/>
      <right style="medium">
        <color indexed="64"/>
      </right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 style="medium">
        <color indexed="64"/>
      </right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887081514938816E-2"/>
      </left>
      <right/>
      <top style="thin">
        <color theme="2" tint="-9.9917600024414813E-2"/>
      </top>
      <bottom style="thin">
        <color theme="2" tint="-9.9887081514938816E-2"/>
      </bottom>
      <diagonal/>
    </border>
    <border>
      <left/>
      <right/>
      <top style="thin">
        <color theme="2" tint="-9.9917600024414813E-2"/>
      </top>
      <bottom style="thin">
        <color theme="2" tint="-9.9887081514938816E-2"/>
      </bottom>
      <diagonal/>
    </border>
    <border>
      <left/>
      <right style="medium">
        <color indexed="64"/>
      </right>
      <top style="thin">
        <color theme="2" tint="-9.9917600024414813E-2"/>
      </top>
      <bottom style="thin">
        <color theme="2" tint="-9.9887081514938816E-2"/>
      </bottom>
      <diagonal/>
    </border>
    <border>
      <left/>
      <right style="thin">
        <color theme="2" tint="-9.985656300546282E-2"/>
      </right>
      <top/>
      <bottom/>
      <diagonal/>
    </border>
    <border>
      <left style="thin">
        <color theme="2" tint="-9.985656300546282E-2"/>
      </left>
      <right style="thin">
        <color theme="2" tint="-9.9917600024414813E-2"/>
      </right>
      <top/>
      <bottom/>
      <diagonal/>
    </border>
    <border>
      <left style="thin">
        <color theme="2" tint="-9.9917600024414813E-2"/>
      </left>
      <right style="thin">
        <color theme="2" tint="-9.9917600024414813E-2"/>
      </right>
      <top/>
      <bottom/>
      <diagonal/>
    </border>
    <border>
      <left style="thin">
        <color theme="2" tint="-9.9917600024414813E-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2" tint="-9.9887081514938816E-2"/>
      </bottom>
      <diagonal/>
    </border>
    <border>
      <left/>
      <right/>
      <top/>
      <bottom style="thick">
        <color theme="2" tint="-9.9887081514938816E-2"/>
      </bottom>
      <diagonal/>
    </border>
    <border>
      <left/>
      <right style="thin">
        <color theme="2" tint="-9.985656300546282E-2"/>
      </right>
      <top/>
      <bottom style="thick">
        <color theme="2" tint="-9.9887081514938816E-2"/>
      </bottom>
      <diagonal/>
    </border>
    <border>
      <left style="thin">
        <color theme="2" tint="-9.985656300546282E-2"/>
      </left>
      <right style="thin">
        <color theme="2" tint="-9.9917600024414813E-2"/>
      </right>
      <top/>
      <bottom style="thick">
        <color theme="2" tint="-9.9887081514938816E-2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ck">
        <color theme="2" tint="-9.9887081514938816E-2"/>
      </bottom>
      <diagonal/>
    </border>
    <border>
      <left style="thin">
        <color theme="2" tint="-9.9917600024414813E-2"/>
      </left>
      <right style="medium">
        <color indexed="64"/>
      </right>
      <top/>
      <bottom style="thick">
        <color theme="2" tint="-9.9887081514938816E-2"/>
      </bottom>
      <diagonal/>
    </border>
    <border>
      <left style="medium">
        <color indexed="64"/>
      </left>
      <right/>
      <top style="thick">
        <color theme="2" tint="-9.9887081514938816E-2"/>
      </top>
      <bottom/>
      <diagonal/>
    </border>
    <border>
      <left/>
      <right/>
      <top style="thick">
        <color theme="2" tint="-9.9887081514938816E-2"/>
      </top>
      <bottom/>
      <diagonal/>
    </border>
    <border>
      <left style="thin">
        <color theme="2" tint="-9.985656300546282E-2"/>
      </left>
      <right/>
      <top style="thick">
        <color theme="2" tint="-9.9887081514938816E-2"/>
      </top>
      <bottom/>
      <diagonal/>
    </border>
    <border>
      <left style="thin">
        <color theme="2" tint="-9.982604449598681E-2"/>
      </left>
      <right/>
      <top/>
      <bottom style="thin">
        <color theme="2" tint="-9.982604449598681E-2"/>
      </bottom>
      <diagonal/>
    </border>
    <border>
      <left/>
      <right/>
      <top/>
      <bottom style="thin">
        <color theme="2" tint="-9.982604449598681E-2"/>
      </bottom>
      <diagonal/>
    </border>
    <border>
      <left/>
      <right style="thin">
        <color theme="2" tint="-9.982604449598681E-2"/>
      </right>
      <top/>
      <bottom style="thin">
        <color theme="2" tint="-9.982604449598681E-2"/>
      </bottom>
      <diagonal/>
    </border>
    <border>
      <left style="thin">
        <color theme="2" tint="-9.985656300546282E-2"/>
      </left>
      <right/>
      <top style="thick">
        <color theme="2" tint="-9.9887081514938816E-2"/>
      </top>
      <bottom style="thin">
        <color theme="2" tint="-9.982604449598681E-2"/>
      </bottom>
      <diagonal/>
    </border>
    <border>
      <left/>
      <right/>
      <top style="thick">
        <color theme="2" tint="-9.9887081514938816E-2"/>
      </top>
      <bottom style="thin">
        <color theme="2" tint="-9.982604449598681E-2"/>
      </bottom>
      <diagonal/>
    </border>
    <border>
      <left/>
      <right style="medium">
        <color indexed="64"/>
      </right>
      <top style="thick">
        <color theme="2" tint="-9.9887081514938816E-2"/>
      </top>
      <bottom style="thin">
        <color theme="2" tint="-9.982604449598681E-2"/>
      </bottom>
      <diagonal/>
    </border>
    <border>
      <left style="thin">
        <color theme="2" tint="-9.985656300546282E-2"/>
      </left>
      <right/>
      <top/>
      <bottom/>
      <diagonal/>
    </border>
    <border>
      <left style="thin">
        <color theme="2" tint="-9.982604449598681E-2"/>
      </left>
      <right/>
      <top style="thin">
        <color theme="2" tint="-9.982604449598681E-2"/>
      </top>
      <bottom style="thin">
        <color theme="2" tint="-9.982604449598681E-2"/>
      </bottom>
      <diagonal/>
    </border>
    <border>
      <left/>
      <right/>
      <top style="thin">
        <color theme="2" tint="-9.982604449598681E-2"/>
      </top>
      <bottom style="thin">
        <color theme="2" tint="-9.982604449598681E-2"/>
      </bottom>
      <diagonal/>
    </border>
    <border>
      <left/>
      <right style="thin">
        <color theme="2" tint="-9.982604449598681E-2"/>
      </right>
      <top style="thin">
        <color theme="2" tint="-9.982604449598681E-2"/>
      </top>
      <bottom style="thin">
        <color theme="2" tint="-9.982604449598681E-2"/>
      </bottom>
      <diagonal/>
    </border>
    <border>
      <left style="thin">
        <color theme="2" tint="-9.985656300546282E-2"/>
      </left>
      <right/>
      <top style="thin">
        <color theme="2" tint="-9.982604449598681E-2"/>
      </top>
      <bottom style="thin">
        <color theme="2" tint="-9.982604449598681E-2"/>
      </bottom>
      <diagonal/>
    </border>
    <border>
      <left/>
      <right style="medium">
        <color indexed="64"/>
      </right>
      <top style="thin">
        <color theme="2" tint="-9.982604449598681E-2"/>
      </top>
      <bottom style="thin">
        <color theme="2" tint="-9.982604449598681E-2"/>
      </bottom>
      <diagonal/>
    </border>
    <border>
      <left style="thin">
        <color theme="2" tint="-9.982604449598681E-2"/>
      </left>
      <right/>
      <top style="thin">
        <color theme="2" tint="-9.982604449598681E-2"/>
      </top>
      <bottom style="thin">
        <color theme="2" tint="-9.9795525986510814E-2"/>
      </bottom>
      <diagonal/>
    </border>
    <border>
      <left/>
      <right/>
      <top style="thin">
        <color theme="2" tint="-9.982604449598681E-2"/>
      </top>
      <bottom style="thin">
        <color theme="2" tint="-9.9795525986510814E-2"/>
      </bottom>
      <diagonal/>
    </border>
    <border>
      <left/>
      <right style="thin">
        <color theme="2" tint="-9.982604449598681E-2"/>
      </right>
      <top style="thin">
        <color theme="2" tint="-9.982604449598681E-2"/>
      </top>
      <bottom style="thin">
        <color theme="2" tint="-9.9795525986510814E-2"/>
      </bottom>
      <diagonal/>
    </border>
    <border>
      <left style="thin">
        <color theme="2" tint="-9.985656300546282E-2"/>
      </left>
      <right/>
      <top style="thin">
        <color theme="2" tint="-9.982604449598681E-2"/>
      </top>
      <bottom style="thin">
        <color theme="2" tint="-9.9795525986510814E-2"/>
      </bottom>
      <diagonal/>
    </border>
    <border>
      <left/>
      <right style="medium">
        <color indexed="64"/>
      </right>
      <top style="thin">
        <color theme="2" tint="-9.982604449598681E-2"/>
      </top>
      <bottom style="thin">
        <color theme="2" tint="-9.9795525986510814E-2"/>
      </bottom>
      <diagonal/>
    </border>
    <border>
      <left style="medium">
        <color indexed="64"/>
      </left>
      <right/>
      <top/>
      <bottom style="thick">
        <color theme="2" tint="-9.9795525986510814E-2"/>
      </bottom>
      <diagonal/>
    </border>
    <border>
      <left/>
      <right/>
      <top/>
      <bottom style="thick">
        <color theme="2" tint="-9.9795525986510814E-2"/>
      </bottom>
      <diagonal/>
    </border>
    <border>
      <left style="thin">
        <color theme="2" tint="-9.9917600024414813E-2"/>
      </left>
      <right/>
      <top/>
      <bottom style="thick">
        <color theme="2" tint="-9.9887081514938816E-2"/>
      </bottom>
      <diagonal/>
    </border>
    <border>
      <left/>
      <right/>
      <top style="thick">
        <color theme="2" tint="-9.9795525986510814E-2"/>
      </top>
      <bottom/>
      <diagonal/>
    </border>
    <border>
      <left style="thin">
        <color theme="2" tint="-9.982604449598681E-2"/>
      </left>
      <right/>
      <top/>
      <bottom style="thin">
        <color theme="2" tint="-9.9795525986510814E-2"/>
      </bottom>
      <diagonal/>
    </border>
    <border>
      <left/>
      <right/>
      <top/>
      <bottom style="thin">
        <color theme="2" tint="-9.9795525986510814E-2"/>
      </bottom>
      <diagonal/>
    </border>
    <border>
      <left/>
      <right style="thin">
        <color theme="2" tint="-9.982604449598681E-2"/>
      </right>
      <top/>
      <bottom style="thin">
        <color theme="2" tint="-9.9795525986510814E-2"/>
      </bottom>
      <diagonal/>
    </border>
    <border>
      <left style="thin">
        <color theme="2" tint="-9.985656300546282E-2"/>
      </left>
      <right/>
      <top/>
      <bottom style="thin">
        <color theme="2" tint="-9.9795525986510814E-2"/>
      </bottom>
      <diagonal/>
    </border>
    <border>
      <left/>
      <right style="medium">
        <color indexed="64"/>
      </right>
      <top/>
      <bottom style="thin">
        <color theme="2" tint="-9.9795525986510814E-2"/>
      </bottom>
      <diagonal/>
    </border>
    <border>
      <left style="thin">
        <color theme="2" tint="-9.982604449598681E-2"/>
      </left>
      <right/>
      <top style="thick">
        <color theme="2" tint="-9.9887081514938816E-2"/>
      </top>
      <bottom style="thin">
        <color theme="2" tint="-9.9795525986510814E-2"/>
      </bottom>
      <diagonal/>
    </border>
    <border>
      <left/>
      <right/>
      <top style="thick">
        <color theme="2" tint="-9.9887081514938816E-2"/>
      </top>
      <bottom style="thin">
        <color theme="2" tint="-9.9795525986510814E-2"/>
      </bottom>
      <diagonal/>
    </border>
    <border>
      <left/>
      <right style="thin">
        <color theme="2" tint="-9.982604449598681E-2"/>
      </right>
      <top style="thick">
        <color theme="2" tint="-9.9887081514938816E-2"/>
      </top>
      <bottom style="thin">
        <color theme="2" tint="-9.9795525986510814E-2"/>
      </bottom>
      <diagonal/>
    </border>
    <border>
      <left style="thin">
        <color theme="2" tint="-9.985656300546282E-2"/>
      </left>
      <right/>
      <top style="thick">
        <color theme="2" tint="-9.9887081514938816E-2"/>
      </top>
      <bottom style="thin">
        <color theme="2" tint="-9.9795525986510814E-2"/>
      </bottom>
      <diagonal/>
    </border>
    <border>
      <left/>
      <right style="medium">
        <color indexed="64"/>
      </right>
      <top style="thick">
        <color theme="2" tint="-9.9887081514938816E-2"/>
      </top>
      <bottom style="thin">
        <color theme="2" tint="-9.9795525986510814E-2"/>
      </bottom>
      <diagonal/>
    </border>
    <border>
      <left style="thin">
        <color theme="2" tint="-9.985656300546282E-2"/>
      </left>
      <right/>
      <top/>
      <bottom style="thick">
        <color theme="2" tint="-9.9795525986510814E-2"/>
      </bottom>
      <diagonal/>
    </border>
    <border>
      <left style="medium">
        <color indexed="64"/>
      </left>
      <right/>
      <top style="thick">
        <color theme="2" tint="-9.9795525986510814E-2"/>
      </top>
      <bottom/>
      <diagonal/>
    </border>
    <border>
      <left/>
      <right style="thin">
        <color theme="2" tint="-9.9765007477034817E-2"/>
      </right>
      <top style="thick">
        <color theme="2" tint="-9.9795525986510814E-2"/>
      </top>
      <bottom/>
      <diagonal/>
    </border>
    <border>
      <left style="thin">
        <color theme="2" tint="-9.9765007477034817E-2"/>
      </left>
      <right style="thin">
        <color theme="2" tint="-9.982604449598681E-2"/>
      </right>
      <top style="thick">
        <color theme="2" tint="-9.9795525986510814E-2"/>
      </top>
      <bottom/>
      <diagonal/>
    </border>
    <border>
      <left/>
      <right style="thin">
        <color theme="2" tint="-9.9765007477034817E-2"/>
      </right>
      <top/>
      <bottom/>
      <diagonal/>
    </border>
    <border>
      <left style="thin">
        <color theme="2" tint="-9.9765007477034817E-2"/>
      </left>
      <right style="thin">
        <color theme="2" tint="-9.982604449598681E-2"/>
      </right>
      <top style="thin">
        <color theme="2" tint="-9.9734488967558821E-2"/>
      </top>
      <bottom style="thin">
        <color theme="2" tint="-9.9734488967558821E-2"/>
      </bottom>
      <diagonal/>
    </border>
    <border>
      <left style="thin">
        <color theme="2" tint="-9.982604449598681E-2"/>
      </left>
      <right/>
      <top style="thin">
        <color theme="2" tint="-9.9795525986510814E-2"/>
      </top>
      <bottom style="thin">
        <color theme="2" tint="-9.9795525986510814E-2"/>
      </bottom>
      <diagonal/>
    </border>
    <border>
      <left/>
      <right/>
      <top style="thin">
        <color theme="2" tint="-9.9795525986510814E-2"/>
      </top>
      <bottom style="thin">
        <color theme="2" tint="-9.9795525986510814E-2"/>
      </bottom>
      <diagonal/>
    </border>
    <border>
      <left/>
      <right style="thin">
        <color theme="2" tint="-9.982604449598681E-2"/>
      </right>
      <top style="thin">
        <color theme="2" tint="-9.9795525986510814E-2"/>
      </top>
      <bottom style="thin">
        <color theme="2" tint="-9.9795525986510814E-2"/>
      </bottom>
      <diagonal/>
    </border>
    <border>
      <left style="thin">
        <color theme="2" tint="-9.982604449598681E-2"/>
      </left>
      <right/>
      <top style="thin">
        <color theme="2" tint="-9.982604449598681E-2"/>
      </top>
      <bottom/>
      <diagonal/>
    </border>
    <border>
      <left/>
      <right/>
      <top style="thin">
        <color theme="2" tint="-9.982604449598681E-2"/>
      </top>
      <bottom/>
      <diagonal/>
    </border>
    <border>
      <left/>
      <right style="thin">
        <color theme="2" tint="-9.982604449598681E-2"/>
      </right>
      <top style="thin">
        <color theme="2" tint="-9.982604449598681E-2"/>
      </top>
      <bottom/>
      <diagonal/>
    </border>
    <border>
      <left style="thin">
        <color theme="2" tint="-9.985656300546282E-2"/>
      </left>
      <right/>
      <top style="thin">
        <color theme="2" tint="-9.982604449598681E-2"/>
      </top>
      <bottom/>
      <diagonal/>
    </border>
    <border>
      <left/>
      <right style="medium">
        <color indexed="64"/>
      </right>
      <top style="thin">
        <color theme="2" tint="-9.982604449598681E-2"/>
      </top>
      <bottom/>
      <diagonal/>
    </border>
    <border>
      <left style="medium">
        <color indexed="64"/>
      </left>
      <right/>
      <top/>
      <bottom style="thin">
        <color theme="2" tint="-9.9795525986510814E-2"/>
      </bottom>
      <diagonal/>
    </border>
    <border>
      <left/>
      <right style="thin">
        <color theme="2" tint="-9.9765007477034817E-2"/>
      </right>
      <top/>
      <bottom style="thin">
        <color theme="2" tint="-9.9795525986510814E-2"/>
      </bottom>
      <diagonal/>
    </border>
    <border>
      <left style="thin">
        <color theme="2" tint="-9.9765007477034817E-2"/>
      </left>
      <right/>
      <top style="thin">
        <color theme="2" tint="-9.9734488967558821E-2"/>
      </top>
      <bottom style="thin">
        <color theme="2" tint="-9.9734488967558821E-2"/>
      </bottom>
      <diagonal/>
    </border>
    <border>
      <left/>
      <right/>
      <top style="thin">
        <color theme="2" tint="-9.9734488967558821E-2"/>
      </top>
      <bottom style="thin">
        <color theme="2" tint="-9.9734488967558821E-2"/>
      </bottom>
      <diagonal/>
    </border>
    <border>
      <left/>
      <right style="medium">
        <color indexed="64"/>
      </right>
      <top style="thin">
        <color theme="2" tint="-9.9734488967558821E-2"/>
      </top>
      <bottom style="thin">
        <color theme="2" tint="-9.9734488967558821E-2"/>
      </bottom>
      <diagonal/>
    </border>
    <border>
      <left style="thin">
        <color theme="2" tint="-9.9765007477034817E-2"/>
      </left>
      <right style="thin">
        <color theme="2" tint="-9.9734488967558821E-2"/>
      </right>
      <top style="thin">
        <color theme="2" tint="-9.9734488967558821E-2"/>
      </top>
      <bottom/>
      <diagonal/>
    </border>
    <border>
      <left style="thin">
        <color theme="2" tint="-9.9734488967558821E-2"/>
      </left>
      <right/>
      <top/>
      <bottom style="thin">
        <color theme="2" tint="-9.9734488967558821E-2"/>
      </bottom>
      <diagonal/>
    </border>
    <border>
      <left/>
      <right/>
      <top/>
      <bottom style="thin">
        <color theme="2" tint="-9.9734488967558821E-2"/>
      </bottom>
      <diagonal/>
    </border>
    <border>
      <left/>
      <right style="thin">
        <color theme="2" tint="-9.982604449598681E-2"/>
      </right>
      <top/>
      <bottom style="thin">
        <color theme="2" tint="-9.9734488967558821E-2"/>
      </bottom>
      <diagonal/>
    </border>
    <border>
      <left style="thin">
        <color theme="2" tint="-9.9765007477034817E-2"/>
      </left>
      <right style="thin">
        <color theme="2" tint="-9.9734488967558821E-2"/>
      </right>
      <top/>
      <bottom/>
      <diagonal/>
    </border>
    <border>
      <left style="medium">
        <color indexed="64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9.9765007477034817E-2"/>
      </right>
      <top/>
      <bottom style="thin">
        <color theme="2" tint="-9.9948118533890809E-2"/>
      </bottom>
      <diagonal/>
    </border>
    <border>
      <left style="thin">
        <color theme="2" tint="-9.9765007477034817E-2"/>
      </left>
      <right style="thin">
        <color theme="2" tint="-9.9734488967558821E-2"/>
      </right>
      <top/>
      <bottom style="thin">
        <color theme="2" tint="-9.9734488967558821E-2"/>
      </bottom>
      <diagonal/>
    </border>
    <border>
      <left style="medium">
        <color indexed="64"/>
      </left>
      <right/>
      <top style="thin">
        <color theme="2" tint="-9.9795525986510814E-2"/>
      </top>
      <bottom style="thin">
        <color theme="2" tint="-9.9795525986510814E-2"/>
      </bottom>
      <diagonal/>
    </border>
    <border>
      <left style="thin">
        <color theme="2" tint="-9.982604449598681E-2"/>
      </left>
      <right/>
      <top style="thin">
        <color theme="2" tint="-9.9795525986510814E-2"/>
      </top>
      <bottom style="thin">
        <color theme="2" tint="-9.982604449598681E-2"/>
      </bottom>
      <diagonal/>
    </border>
    <border>
      <left/>
      <right/>
      <top style="thin">
        <color theme="2" tint="-9.9795525986510814E-2"/>
      </top>
      <bottom style="thin">
        <color theme="2" tint="-9.982604449598681E-2"/>
      </bottom>
      <diagonal/>
    </border>
    <border>
      <left/>
      <right style="thin">
        <color theme="2" tint="-9.982604449598681E-2"/>
      </right>
      <top style="thin">
        <color theme="2" tint="-9.9795525986510814E-2"/>
      </top>
      <bottom style="thin">
        <color theme="2" tint="-9.982604449598681E-2"/>
      </bottom>
      <diagonal/>
    </border>
    <border>
      <left/>
      <right style="thin">
        <color theme="2" tint="-9.985656300546282E-2"/>
      </right>
      <top style="thin">
        <color theme="2" tint="-9.9795525986510814E-2"/>
      </top>
      <bottom style="thin">
        <color theme="2" tint="-9.982604449598681E-2"/>
      </bottom>
      <diagonal/>
    </border>
    <border>
      <left style="thin">
        <color theme="2" tint="-9.985656300546282E-2"/>
      </left>
      <right/>
      <top style="thin">
        <color theme="2" tint="-9.9795525986510814E-2"/>
      </top>
      <bottom style="thin">
        <color theme="2" tint="-9.982604449598681E-2"/>
      </bottom>
      <diagonal/>
    </border>
    <border>
      <left/>
      <right style="medium">
        <color indexed="64"/>
      </right>
      <top style="thin">
        <color theme="2" tint="-9.9795525986510814E-2"/>
      </top>
      <bottom style="thin">
        <color theme="2" tint="-9.982604449598681E-2"/>
      </bottom>
      <diagonal/>
    </border>
    <border>
      <left style="medium">
        <color indexed="64"/>
      </left>
      <right/>
      <top style="thin">
        <color theme="2" tint="-9.9795525986510814E-2"/>
      </top>
      <bottom/>
      <diagonal/>
    </border>
    <border>
      <left/>
      <right/>
      <top style="thin">
        <color theme="2" tint="-9.9795525986510814E-2"/>
      </top>
      <bottom/>
      <diagonal/>
    </border>
    <border>
      <left style="medium">
        <color indexed="64"/>
      </left>
      <right/>
      <top style="thin">
        <color theme="2" tint="-9.9948118533890809E-2"/>
      </top>
      <bottom/>
      <diagonal/>
    </border>
    <border>
      <left/>
      <right/>
      <top style="thin">
        <color theme="2" tint="-9.9948118533890809E-2"/>
      </top>
      <bottom/>
      <diagonal/>
    </border>
    <border>
      <left/>
      <right style="medium">
        <color indexed="64"/>
      </right>
      <top style="thin">
        <color theme="2" tint="-9.9948118533890809E-2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4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Border="1"/>
    <xf numFmtId="49" fontId="18" fillId="0" borderId="15" xfId="0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8" xfId="0" applyNumberFormat="1" applyFont="1" applyFill="1" applyBorder="1" applyAlignment="1" applyProtection="1">
      <alignment vertical="center"/>
    </xf>
    <xf numFmtId="0" fontId="3" fillId="0" borderId="9" xfId="0" applyFont="1" applyFill="1" applyBorder="1" applyProtection="1"/>
    <xf numFmtId="49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left"/>
    </xf>
    <xf numFmtId="0" fontId="3" fillId="0" borderId="0" xfId="0" applyFont="1" applyFill="1"/>
    <xf numFmtId="0" fontId="32" fillId="5" borderId="0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41" fillId="9" borderId="25" xfId="0" applyFont="1" applyFill="1" applyBorder="1" applyAlignment="1">
      <alignment vertical="center"/>
    </xf>
    <xf numFmtId="0" fontId="41" fillId="9" borderId="1" xfId="0" applyFont="1" applyFill="1" applyBorder="1" applyAlignment="1">
      <alignment vertical="center"/>
    </xf>
    <xf numFmtId="0" fontId="43" fillId="9" borderId="1" xfId="0" applyFont="1" applyFill="1" applyBorder="1" applyAlignment="1">
      <alignment vertical="center"/>
    </xf>
    <xf numFmtId="0" fontId="3" fillId="0" borderId="0" xfId="0" applyFont="1" applyFill="1" applyBorder="1"/>
    <xf numFmtId="0" fontId="3" fillId="0" borderId="5" xfId="0" applyFont="1" applyFill="1" applyBorder="1"/>
    <xf numFmtId="0" fontId="51" fillId="0" borderId="72" xfId="0" applyFont="1" applyFill="1" applyBorder="1" applyAlignment="1">
      <alignment vertical="center"/>
    </xf>
    <xf numFmtId="0" fontId="51" fillId="0" borderId="5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69" xfId="0" applyFont="1" applyFill="1" applyBorder="1" applyAlignment="1">
      <alignment vertical="center"/>
    </xf>
    <xf numFmtId="0" fontId="51" fillId="0" borderId="70" xfId="0" applyFont="1" applyFill="1" applyBorder="1" applyAlignment="1">
      <alignment vertical="center"/>
    </xf>
    <xf numFmtId="0" fontId="53" fillId="0" borderId="72" xfId="0" applyFont="1" applyFill="1" applyBorder="1" applyAlignment="1">
      <alignment vertical="center"/>
    </xf>
    <xf numFmtId="0" fontId="53" fillId="0" borderId="69" xfId="0" applyFont="1" applyFill="1" applyBorder="1" applyAlignment="1">
      <alignment vertical="center"/>
    </xf>
    <xf numFmtId="0" fontId="53" fillId="0" borderId="70" xfId="0" applyFont="1" applyFill="1" applyBorder="1" applyAlignment="1">
      <alignment vertical="center"/>
    </xf>
    <xf numFmtId="0" fontId="54" fillId="0" borderId="86" xfId="0" applyFont="1" applyFill="1" applyBorder="1" applyAlignment="1">
      <alignment vertical="center"/>
    </xf>
    <xf numFmtId="0" fontId="54" fillId="0" borderId="88" xfId="0" applyFont="1" applyFill="1" applyBorder="1" applyAlignment="1">
      <alignment vertical="center"/>
    </xf>
    <xf numFmtId="0" fontId="54" fillId="0" borderId="99" xfId="0" applyFont="1" applyFill="1" applyBorder="1" applyAlignment="1">
      <alignment vertical="center"/>
    </xf>
    <xf numFmtId="44" fontId="35" fillId="0" borderId="0" xfId="1" applyFont="1" applyFill="1" applyBorder="1" applyAlignment="1">
      <alignment vertical="center"/>
    </xf>
    <xf numFmtId="44" fontId="35" fillId="0" borderId="6" xfId="1" applyFont="1" applyFill="1" applyBorder="1" applyAlignment="1">
      <alignment vertical="center"/>
    </xf>
    <xf numFmtId="0" fontId="41" fillId="9" borderId="1" xfId="0" applyFont="1" applyFill="1" applyBorder="1" applyAlignment="1" applyProtection="1">
      <alignment vertical="center"/>
    </xf>
    <xf numFmtId="0" fontId="58" fillId="9" borderId="1" xfId="0" applyFont="1" applyFill="1" applyBorder="1" applyAlignment="1" applyProtection="1">
      <alignment vertical="center"/>
    </xf>
    <xf numFmtId="22" fontId="41" fillId="9" borderId="25" xfId="0" applyNumberFormat="1" applyFont="1" applyFill="1" applyBorder="1" applyAlignment="1" applyProtection="1">
      <alignment horizontal="left" vertical="center"/>
    </xf>
    <xf numFmtId="0" fontId="41" fillId="9" borderId="1" xfId="0" applyFont="1" applyFill="1" applyBorder="1" applyAlignment="1" applyProtection="1">
      <alignment horizontal="left" vertical="center"/>
    </xf>
    <xf numFmtId="0" fontId="42" fillId="9" borderId="1" xfId="0" applyFont="1" applyFill="1" applyBorder="1" applyAlignment="1" applyProtection="1">
      <alignment horizontal="center" vertical="center"/>
    </xf>
    <xf numFmtId="0" fontId="59" fillId="11" borderId="1" xfId="0" applyFont="1" applyFill="1" applyBorder="1" applyAlignment="1" applyProtection="1">
      <alignment horizontal="center" vertical="center"/>
      <protection locked="0"/>
    </xf>
    <xf numFmtId="0" fontId="59" fillId="11" borderId="26" xfId="0" applyFont="1" applyFill="1" applyBorder="1" applyAlignment="1" applyProtection="1">
      <alignment horizontal="center" vertical="center"/>
      <protection locked="0"/>
    </xf>
    <xf numFmtId="0" fontId="60" fillId="9" borderId="25" xfId="0" applyFont="1" applyFill="1" applyBorder="1" applyAlignment="1">
      <alignment horizontal="right" vertical="center"/>
    </xf>
    <xf numFmtId="0" fontId="60" fillId="9" borderId="1" xfId="0" applyFont="1" applyFill="1" applyBorder="1" applyAlignment="1">
      <alignment horizontal="right" vertical="center"/>
    </xf>
    <xf numFmtId="164" fontId="44" fillId="10" borderId="1" xfId="0" applyNumberFormat="1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0" borderId="26" xfId="0" applyFont="1" applyFill="1" applyBorder="1" applyAlignment="1">
      <alignment horizontal="center" vertical="center"/>
    </xf>
    <xf numFmtId="44" fontId="39" fillId="0" borderId="30" xfId="1" applyFont="1" applyFill="1" applyBorder="1" applyAlignment="1">
      <alignment horizontal="center" vertical="center"/>
    </xf>
    <xf numFmtId="44" fontId="39" fillId="0" borderId="31" xfId="1" applyFont="1" applyFill="1" applyBorder="1" applyAlignment="1">
      <alignment horizontal="center" vertical="center"/>
    </xf>
    <xf numFmtId="44" fontId="39" fillId="0" borderId="32" xfId="1" applyFont="1" applyFill="1" applyBorder="1" applyAlignment="1">
      <alignment horizontal="center" vertical="center"/>
    </xf>
    <xf numFmtId="0" fontId="40" fillId="0" borderId="5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164" fontId="3" fillId="0" borderId="36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6" borderId="5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44" fontId="18" fillId="0" borderId="5" xfId="1" applyNumberFormat="1" applyFont="1" applyBorder="1" applyAlignment="1">
      <alignment horizontal="center" vertical="center"/>
    </xf>
    <xf numFmtId="44" fontId="18" fillId="0" borderId="0" xfId="1" applyNumberFormat="1" applyFont="1" applyBorder="1" applyAlignment="1">
      <alignment horizontal="center" vertical="center"/>
    </xf>
    <xf numFmtId="44" fontId="18" fillId="5" borderId="0" xfId="1" applyNumberFormat="1" applyFont="1" applyFill="1" applyBorder="1" applyAlignment="1">
      <alignment horizontal="center" vertical="center"/>
    </xf>
    <xf numFmtId="49" fontId="36" fillId="0" borderId="0" xfId="1" applyNumberFormat="1" applyFont="1" applyBorder="1" applyAlignment="1">
      <alignment horizontal="center" vertical="center"/>
    </xf>
    <xf numFmtId="49" fontId="15" fillId="0" borderId="0" xfId="1" applyNumberFormat="1" applyFont="1" applyBorder="1" applyAlignment="1">
      <alignment horizontal="center" vertical="center"/>
    </xf>
    <xf numFmtId="49" fontId="37" fillId="0" borderId="0" xfId="1" applyNumberFormat="1" applyFont="1" applyBorder="1" applyAlignment="1">
      <alignment horizontal="center" vertical="center"/>
    </xf>
    <xf numFmtId="49" fontId="38" fillId="0" borderId="0" xfId="1" applyNumberFormat="1" applyFont="1" applyBorder="1" applyAlignment="1">
      <alignment horizontal="center" vertical="center"/>
    </xf>
    <xf numFmtId="0" fontId="12" fillId="0" borderId="118" xfId="0" applyFont="1" applyFill="1" applyBorder="1" applyAlignment="1" applyProtection="1">
      <alignment horizontal="left" vertical="center"/>
    </xf>
    <xf numFmtId="0" fontId="12" fillId="0" borderId="119" xfId="0" applyFont="1" applyFill="1" applyBorder="1" applyAlignment="1" applyProtection="1">
      <alignment horizontal="left" vertical="center"/>
    </xf>
    <xf numFmtId="164" fontId="39" fillId="8" borderId="0" xfId="0" applyNumberFormat="1" applyFont="1" applyFill="1" applyBorder="1" applyAlignment="1" applyProtection="1">
      <alignment horizontal="center" vertical="center"/>
    </xf>
    <xf numFmtId="164" fontId="39" fillId="8" borderId="6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57" fillId="0" borderId="120" xfId="0" applyFont="1" applyFill="1" applyBorder="1" applyAlignment="1" applyProtection="1">
      <alignment horizontal="left" vertical="top" wrapText="1"/>
      <protection locked="0"/>
    </xf>
    <xf numFmtId="0" fontId="57" fillId="0" borderId="121" xfId="0" applyFont="1" applyFill="1" applyBorder="1" applyAlignment="1" applyProtection="1">
      <alignment horizontal="left" vertical="top" wrapText="1"/>
      <protection locked="0"/>
    </xf>
    <xf numFmtId="0" fontId="57" fillId="0" borderId="122" xfId="0" applyFont="1" applyFill="1" applyBorder="1" applyAlignment="1" applyProtection="1">
      <alignment horizontal="left" vertical="top" wrapText="1"/>
      <protection locked="0"/>
    </xf>
    <xf numFmtId="0" fontId="25" fillId="0" borderId="111" xfId="0" applyFont="1" applyFill="1" applyBorder="1" applyAlignment="1">
      <alignment horizontal="left" vertical="center" wrapText="1"/>
    </xf>
    <xf numFmtId="0" fontId="25" fillId="0" borderId="90" xfId="0" applyFont="1" applyFill="1" applyBorder="1" applyAlignment="1">
      <alignment horizontal="left" vertical="center" wrapText="1"/>
    </xf>
    <xf numFmtId="0" fontId="25" fillId="0" borderId="91" xfId="0" applyFont="1" applyFill="1" applyBorder="1" applyAlignment="1">
      <alignment horizontal="left" vertical="center" wrapText="1"/>
    </xf>
    <xf numFmtId="0" fontId="13" fillId="0" borderId="64" xfId="0" applyNumberFormat="1" applyFont="1" applyFill="1" applyBorder="1" applyAlignment="1" applyProtection="1">
      <alignment horizontal="center" vertical="center"/>
      <protection locked="0"/>
    </xf>
    <xf numFmtId="0" fontId="13" fillId="0" borderId="65" xfId="0" applyNumberFormat="1" applyFont="1" applyFill="1" applyBorder="1" applyAlignment="1" applyProtection="1">
      <alignment horizontal="center" vertical="center"/>
      <protection locked="0"/>
    </xf>
    <xf numFmtId="0" fontId="13" fillId="0" borderId="66" xfId="0" applyNumberFormat="1" applyFont="1" applyFill="1" applyBorder="1" applyAlignment="1" applyProtection="1">
      <alignment horizontal="center" vertical="center"/>
      <protection locked="0"/>
    </xf>
    <xf numFmtId="164" fontId="25" fillId="0" borderId="64" xfId="0" applyNumberFormat="1" applyFont="1" applyFill="1" applyBorder="1" applyAlignment="1" applyProtection="1">
      <alignment horizontal="center" vertical="center"/>
    </xf>
    <xf numFmtId="164" fontId="25" fillId="0" borderId="65" xfId="0" applyNumberFormat="1" applyFont="1" applyFill="1" applyBorder="1" applyAlignment="1" applyProtection="1">
      <alignment horizontal="center" vertical="center"/>
    </xf>
    <xf numFmtId="164" fontId="25" fillId="0" borderId="67" xfId="0" applyNumberFormat="1" applyFont="1" applyFill="1" applyBorder="1" applyAlignment="1" applyProtection="1">
      <alignment horizontal="center" vertical="center"/>
    </xf>
    <xf numFmtId="164" fontId="25" fillId="0" borderId="68" xfId="0" applyNumberFormat="1" applyFont="1" applyFill="1" applyBorder="1" applyAlignment="1" applyProtection="1">
      <alignment horizontal="center" vertical="center"/>
    </xf>
    <xf numFmtId="0" fontId="25" fillId="0" borderId="97" xfId="0" applyFont="1" applyFill="1" applyBorder="1" applyAlignment="1">
      <alignment horizontal="left" vertical="center"/>
    </xf>
    <xf numFmtId="0" fontId="25" fillId="0" borderId="74" xfId="0" applyFont="1" applyFill="1" applyBorder="1" applyAlignment="1">
      <alignment horizontal="left" vertical="center"/>
    </xf>
    <xf numFmtId="0" fontId="25" fillId="0" borderId="75" xfId="0" applyFont="1" applyFill="1" applyBorder="1" applyAlignment="1">
      <alignment horizontal="left" vertical="center"/>
    </xf>
    <xf numFmtId="0" fontId="13" fillId="0" borderId="112" xfId="0" applyNumberFormat="1" applyFont="1" applyFill="1" applyBorder="1" applyAlignment="1" applyProtection="1">
      <alignment horizontal="center" vertical="center"/>
      <protection locked="0"/>
    </xf>
    <xf numFmtId="0" fontId="13" fillId="0" borderId="113" xfId="0" applyNumberFormat="1" applyFont="1" applyFill="1" applyBorder="1" applyAlignment="1" applyProtection="1">
      <alignment horizontal="center" vertical="center"/>
      <protection locked="0"/>
    </xf>
    <xf numFmtId="0" fontId="13" fillId="0" borderId="114" xfId="0" applyNumberFormat="1" applyFont="1" applyFill="1" applyBorder="1" applyAlignment="1" applyProtection="1">
      <alignment horizontal="center" vertical="center"/>
      <protection locked="0"/>
    </xf>
    <xf numFmtId="164" fontId="25" fillId="0" borderId="112" xfId="0" applyNumberFormat="1" applyFont="1" applyFill="1" applyBorder="1" applyAlignment="1" applyProtection="1">
      <alignment horizontal="center" vertical="center"/>
    </xf>
    <xf numFmtId="164" fontId="25" fillId="0" borderId="113" xfId="0" applyNumberFormat="1" applyFont="1" applyFill="1" applyBorder="1" applyAlignment="1" applyProtection="1">
      <alignment horizontal="center" vertical="center"/>
    </xf>
    <xf numFmtId="164" fontId="25" fillId="0" borderId="115" xfId="0" applyNumberFormat="1" applyFont="1" applyFill="1" applyBorder="1" applyAlignment="1" applyProtection="1">
      <alignment horizontal="center" vertical="center"/>
    </xf>
    <xf numFmtId="164" fontId="25" fillId="0" borderId="116" xfId="0" applyNumberFormat="1" applyFont="1" applyFill="1" applyBorder="1" applyAlignment="1" applyProtection="1">
      <alignment horizontal="center" vertical="center"/>
    </xf>
    <xf numFmtId="164" fontId="25" fillId="0" borderId="117" xfId="0" applyNumberFormat="1" applyFont="1" applyFill="1" applyBorder="1" applyAlignment="1" applyProtection="1">
      <alignment horizontal="center" vertical="center"/>
    </xf>
    <xf numFmtId="0" fontId="39" fillId="3" borderId="5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164" fontId="25" fillId="0" borderId="62" xfId="0" applyNumberFormat="1" applyFont="1" applyFill="1" applyBorder="1" applyAlignment="1" applyProtection="1">
      <alignment horizontal="center" vertical="center"/>
    </xf>
    <xf numFmtId="164" fontId="25" fillId="0" borderId="60" xfId="0" applyNumberFormat="1" applyFont="1" applyFill="1" applyBorder="1" applyAlignment="1" applyProtection="1">
      <alignment horizontal="center" vertical="center"/>
    </xf>
    <xf numFmtId="164" fontId="25" fillId="0" borderId="63" xfId="0" applyNumberFormat="1" applyFont="1" applyFill="1" applyBorder="1" applyAlignment="1" applyProtection="1">
      <alignment horizontal="center" vertical="center"/>
    </xf>
    <xf numFmtId="0" fontId="15" fillId="0" borderId="103" xfId="0" applyFont="1" applyBorder="1" applyAlignment="1">
      <alignment horizontal="left"/>
    </xf>
    <xf numFmtId="0" fontId="15" fillId="0" borderId="104" xfId="0" applyFont="1" applyBorder="1" applyAlignment="1">
      <alignment horizontal="left"/>
    </xf>
    <xf numFmtId="0" fontId="15" fillId="0" borderId="105" xfId="0" applyFont="1" applyBorder="1" applyAlignment="1">
      <alignment horizontal="left"/>
    </xf>
    <xf numFmtId="0" fontId="13" fillId="0" borderId="59" xfId="0" applyNumberFormat="1" applyFont="1" applyFill="1" applyBorder="1" applyAlignment="1" applyProtection="1">
      <alignment horizontal="center" vertical="center"/>
      <protection locked="0"/>
    </xf>
    <xf numFmtId="0" fontId="13" fillId="0" borderId="60" xfId="0" applyNumberFormat="1" applyFont="1" applyFill="1" applyBorder="1" applyAlignment="1" applyProtection="1">
      <alignment horizontal="center" vertical="center"/>
      <protection locked="0"/>
    </xf>
    <xf numFmtId="0" fontId="13" fillId="0" borderId="61" xfId="0" applyNumberFormat="1" applyFont="1" applyFill="1" applyBorder="1" applyAlignment="1" applyProtection="1">
      <alignment horizontal="center" vertical="center"/>
      <protection locked="0"/>
    </xf>
    <xf numFmtId="164" fontId="25" fillId="0" borderId="59" xfId="0" applyNumberFormat="1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164" fontId="39" fillId="7" borderId="0" xfId="0" applyNumberFormat="1" applyFont="1" applyFill="1" applyBorder="1" applyAlignment="1" applyProtection="1">
      <alignment horizontal="center" vertical="center"/>
    </xf>
    <xf numFmtId="164" fontId="39" fillId="7" borderId="6" xfId="0" applyNumberFormat="1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107" xfId="0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0" fontId="54" fillId="0" borderId="102" xfId="0" applyFont="1" applyFill="1" applyBorder="1" applyAlignment="1">
      <alignment horizontal="center" vertical="center"/>
    </xf>
    <xf numFmtId="0" fontId="54" fillId="0" borderId="106" xfId="0" applyFont="1" applyFill="1" applyBorder="1" applyAlignment="1">
      <alignment horizontal="center" vertical="center"/>
    </xf>
    <xf numFmtId="0" fontId="54" fillId="0" borderId="110" xfId="0" applyFont="1" applyFill="1" applyBorder="1" applyAlignment="1">
      <alignment horizontal="center" vertical="center"/>
    </xf>
    <xf numFmtId="0" fontId="13" fillId="0" borderId="52" xfId="0" applyNumberFormat="1" applyFont="1" applyFill="1" applyBorder="1" applyAlignment="1" applyProtection="1">
      <alignment horizontal="center" vertical="center"/>
      <protection locked="0"/>
    </xf>
    <xf numFmtId="0" fontId="13" fillId="0" borderId="53" xfId="0" applyNumberFormat="1" applyFont="1" applyFill="1" applyBorder="1" applyAlignment="1" applyProtection="1">
      <alignment horizontal="center" vertical="center"/>
      <protection locked="0"/>
    </xf>
    <xf numFmtId="0" fontId="13" fillId="0" borderId="54" xfId="0" applyNumberFormat="1" applyFont="1" applyFill="1" applyBorder="1" applyAlignment="1" applyProtection="1">
      <alignment horizontal="center" vertical="center"/>
      <protection locked="0"/>
    </xf>
    <xf numFmtId="164" fontId="25" fillId="0" borderId="52" xfId="0" applyNumberFormat="1" applyFont="1" applyFill="1" applyBorder="1" applyAlignment="1" applyProtection="1">
      <alignment horizontal="center" vertical="center"/>
    </xf>
    <xf numFmtId="164" fontId="25" fillId="0" borderId="53" xfId="0" applyNumberFormat="1" applyFont="1" applyFill="1" applyBorder="1" applyAlignment="1" applyProtection="1">
      <alignment horizontal="center" vertical="center"/>
    </xf>
    <xf numFmtId="164" fontId="25" fillId="0" borderId="55" xfId="0" applyNumberFormat="1" applyFont="1" applyFill="1" applyBorder="1" applyAlignment="1" applyProtection="1">
      <alignment horizontal="center" vertical="center"/>
    </xf>
    <xf numFmtId="164" fontId="25" fillId="0" borderId="56" xfId="0" applyNumberFormat="1" applyFont="1" applyFill="1" applyBorder="1" applyAlignment="1" applyProtection="1">
      <alignment horizontal="center" vertical="center"/>
    </xf>
    <xf numFmtId="164" fontId="25" fillId="0" borderId="57" xfId="0" applyNumberFormat="1" applyFont="1" applyFill="1" applyBorder="1" applyAlignment="1" applyProtection="1">
      <alignment horizontal="center" vertical="center"/>
    </xf>
    <xf numFmtId="0" fontId="25" fillId="0" borderId="99" xfId="0" applyNumberFormat="1" applyFont="1" applyFill="1" applyBorder="1" applyAlignment="1" applyProtection="1">
      <alignment horizontal="left" vertical="center" wrapText="1"/>
    </xf>
    <xf numFmtId="0" fontId="25" fillId="0" borderId="100" xfId="0" applyNumberFormat="1" applyFont="1" applyFill="1" applyBorder="1" applyAlignment="1" applyProtection="1">
      <alignment horizontal="left" vertical="center" wrapText="1"/>
    </xf>
    <xf numFmtId="0" fontId="25" fillId="0" borderId="99" xfId="0" applyFont="1" applyFill="1" applyBorder="1" applyAlignment="1" applyProtection="1">
      <alignment horizontal="center" vertical="center"/>
    </xf>
    <xf numFmtId="0" fontId="25" fillId="0" borderId="100" xfId="0" applyFont="1" applyFill="1" applyBorder="1" applyAlignment="1" applyProtection="1">
      <alignment horizontal="center" vertical="center"/>
    </xf>
    <xf numFmtId="0" fontId="13" fillId="0" borderId="99" xfId="0" applyNumberFormat="1" applyFont="1" applyFill="1" applyBorder="1" applyAlignment="1" applyProtection="1">
      <alignment horizontal="center" vertical="center"/>
      <protection locked="0"/>
    </xf>
    <xf numFmtId="0" fontId="13" fillId="0" borderId="100" xfId="0" applyNumberFormat="1" applyFont="1" applyFill="1" applyBorder="1" applyAlignment="1" applyProtection="1">
      <alignment horizontal="center" vertical="center"/>
      <protection locked="0"/>
    </xf>
    <xf numFmtId="164" fontId="25" fillId="0" borderId="99" xfId="0" applyNumberFormat="1" applyFont="1" applyFill="1" applyBorder="1" applyAlignment="1" applyProtection="1">
      <alignment horizontal="center" vertical="center"/>
    </xf>
    <xf numFmtId="164" fontId="25" fillId="0" borderId="100" xfId="0" applyNumberFormat="1" applyFont="1" applyFill="1" applyBorder="1" applyAlignment="1" applyProtection="1">
      <alignment horizontal="center" vertical="center"/>
    </xf>
    <xf numFmtId="164" fontId="25" fillId="0" borderId="101" xfId="0" applyNumberFormat="1" applyFont="1" applyFill="1" applyBorder="1" applyAlignment="1" applyProtection="1">
      <alignment horizontal="center" vertical="center"/>
    </xf>
    <xf numFmtId="164" fontId="39" fillId="6" borderId="0" xfId="0" applyNumberFormat="1" applyFont="1" applyFill="1" applyBorder="1" applyAlignment="1" applyProtection="1">
      <alignment horizontal="center" vertical="center"/>
    </xf>
    <xf numFmtId="164" fontId="39" fillId="6" borderId="6" xfId="0" applyNumberFormat="1" applyFont="1" applyFill="1" applyBorder="1" applyAlignment="1" applyProtection="1">
      <alignment horizontal="center" vertical="center"/>
    </xf>
    <xf numFmtId="0" fontId="15" fillId="0" borderId="0" xfId="0" applyFont="1" applyBorder="1"/>
    <xf numFmtId="0" fontId="25" fillId="0" borderId="92" xfId="0" applyFont="1" applyFill="1" applyBorder="1" applyAlignment="1" applyProtection="1">
      <alignment horizontal="center" vertical="center"/>
    </xf>
    <xf numFmtId="0" fontId="25" fillId="0" borderId="93" xfId="0" applyFont="1" applyFill="1" applyBorder="1" applyAlignment="1" applyProtection="1">
      <alignment horizontal="center" vertical="center"/>
    </xf>
    <xf numFmtId="0" fontId="25" fillId="0" borderId="94" xfId="0" applyFont="1" applyFill="1" applyBorder="1" applyAlignment="1" applyProtection="1">
      <alignment horizontal="center" vertical="center"/>
    </xf>
    <xf numFmtId="0" fontId="13" fillId="0" borderId="92" xfId="0" applyNumberFormat="1" applyFont="1" applyFill="1" applyBorder="1" applyAlignment="1" applyProtection="1">
      <alignment horizontal="center" vertical="center"/>
      <protection locked="0"/>
    </xf>
    <xf numFmtId="0" fontId="13" fillId="0" borderId="93" xfId="0" applyNumberFormat="1" applyFont="1" applyFill="1" applyBorder="1" applyAlignment="1" applyProtection="1">
      <alignment horizontal="center" vertical="center"/>
      <protection locked="0"/>
    </xf>
    <xf numFmtId="0" fontId="13" fillId="0" borderId="94" xfId="0" applyNumberFormat="1" applyFont="1" applyFill="1" applyBorder="1" applyAlignment="1" applyProtection="1">
      <alignment horizontal="center" vertical="center"/>
      <protection locked="0"/>
    </xf>
    <xf numFmtId="164" fontId="25" fillId="0" borderId="92" xfId="0" applyNumberFormat="1" applyFont="1" applyFill="1" applyBorder="1" applyAlignment="1" applyProtection="1">
      <alignment horizontal="center" vertical="center"/>
    </xf>
    <xf numFmtId="164" fontId="25" fillId="0" borderId="93" xfId="0" applyNumberFormat="1" applyFont="1" applyFill="1" applyBorder="1" applyAlignment="1" applyProtection="1">
      <alignment horizontal="center" vertical="center"/>
    </xf>
    <xf numFmtId="164" fontId="25" fillId="0" borderId="95" xfId="0" applyNumberFormat="1" applyFont="1" applyFill="1" applyBorder="1" applyAlignment="1" applyProtection="1">
      <alignment horizontal="center" vertical="center"/>
    </xf>
    <xf numFmtId="164" fontId="25" fillId="0" borderId="96" xfId="0" applyNumberFormat="1" applyFont="1" applyFill="1" applyBorder="1" applyAlignment="1" applyProtection="1">
      <alignment horizontal="center" vertical="center"/>
    </xf>
    <xf numFmtId="164" fontId="25" fillId="0" borderId="47" xfId="0" applyNumberFormat="1" applyFont="1" applyFill="1" applyBorder="1" applyAlignment="1" applyProtection="1">
      <alignment horizontal="center" vertical="center"/>
    </xf>
    <xf numFmtId="164" fontId="25" fillId="0" borderId="48" xfId="0" applyNumberFormat="1" applyFont="1" applyFill="1" applyBorder="1" applyAlignment="1" applyProtection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horizontal="center" vertical="center"/>
    </xf>
    <xf numFmtId="0" fontId="15" fillId="0" borderId="78" xfId="0" applyFont="1" applyBorder="1"/>
    <xf numFmtId="0" fontId="15" fillId="0" borderId="79" xfId="0" applyFont="1" applyBorder="1"/>
    <xf numFmtId="0" fontId="15" fillId="0" borderId="80" xfId="0" applyFont="1" applyBorder="1"/>
    <xf numFmtId="0" fontId="25" fillId="0" borderId="52" xfId="0" applyFont="1" applyFill="1" applyBorder="1" applyAlignment="1" applyProtection="1">
      <alignment horizontal="center" vertical="center"/>
    </xf>
    <xf numFmtId="0" fontId="25" fillId="0" borderId="53" xfId="0" applyFont="1" applyFill="1" applyBorder="1" applyAlignment="1" applyProtection="1">
      <alignment horizontal="center" vertical="center"/>
    </xf>
    <xf numFmtId="0" fontId="25" fillId="0" borderId="54" xfId="0" applyFont="1" applyFill="1" applyBorder="1" applyAlignment="1" applyProtection="1">
      <alignment horizontal="center" vertical="center"/>
    </xf>
    <xf numFmtId="0" fontId="15" fillId="0" borderId="89" xfId="0" applyFont="1" applyBorder="1"/>
    <xf numFmtId="0" fontId="15" fillId="0" borderId="90" xfId="0" applyFont="1" applyBorder="1"/>
    <xf numFmtId="0" fontId="15" fillId="0" borderId="91" xfId="0" applyFont="1" applyBorder="1"/>
    <xf numFmtId="0" fontId="25" fillId="0" borderId="59" xfId="0" applyFont="1" applyFill="1" applyBorder="1" applyAlignment="1" applyProtection="1">
      <alignment horizontal="center" vertical="center"/>
    </xf>
    <xf numFmtId="0" fontId="25" fillId="0" borderId="60" xfId="0" applyFont="1" applyFill="1" applyBorder="1" applyAlignment="1" applyProtection="1">
      <alignment horizontal="center" vertical="center"/>
    </xf>
    <xf numFmtId="0" fontId="25" fillId="0" borderId="61" xfId="0" applyFont="1" applyFill="1" applyBorder="1" applyAlignment="1" applyProtection="1">
      <alignment horizontal="center" vertical="center"/>
    </xf>
    <xf numFmtId="0" fontId="50" fillId="0" borderId="51" xfId="0" applyFont="1" applyFill="1" applyBorder="1" applyAlignment="1">
      <alignment horizontal="center" vertical="center"/>
    </xf>
    <xf numFmtId="0" fontId="50" fillId="0" borderId="83" xfId="0" applyFont="1" applyFill="1" applyBorder="1" applyAlignment="1">
      <alignment horizontal="center" vertical="center"/>
    </xf>
    <xf numFmtId="0" fontId="25" fillId="0" borderId="78" xfId="0" applyNumberFormat="1" applyFont="1" applyFill="1" applyBorder="1" applyAlignment="1" applyProtection="1">
      <alignment horizontal="left" vertical="center" wrapText="1"/>
    </xf>
    <xf numFmtId="0" fontId="25" fillId="0" borderId="79" xfId="0" applyNumberFormat="1" applyFont="1" applyFill="1" applyBorder="1" applyAlignment="1" applyProtection="1">
      <alignment horizontal="left" vertical="center" wrapText="1"/>
    </xf>
    <xf numFmtId="0" fontId="25" fillId="0" borderId="80" xfId="0" applyNumberFormat="1" applyFont="1" applyFill="1" applyBorder="1" applyAlignment="1" applyProtection="1">
      <alignment horizontal="left" vertical="center" wrapText="1"/>
    </xf>
    <xf numFmtId="0" fontId="25" fillId="0" borderId="78" xfId="0" applyFont="1" applyFill="1" applyBorder="1" applyAlignment="1" applyProtection="1">
      <alignment horizontal="center" vertical="center"/>
    </xf>
    <xf numFmtId="0" fontId="25" fillId="0" borderId="79" xfId="0" applyFont="1" applyFill="1" applyBorder="1" applyAlignment="1" applyProtection="1">
      <alignment horizontal="center" vertical="center"/>
    </xf>
    <xf numFmtId="0" fontId="25" fillId="0" borderId="80" xfId="0" applyFont="1" applyFill="1" applyBorder="1" applyAlignment="1" applyProtection="1">
      <alignment horizontal="center" vertical="center"/>
    </xf>
    <xf numFmtId="0" fontId="13" fillId="0" borderId="78" xfId="0" applyNumberFormat="1" applyFont="1" applyFill="1" applyBorder="1" applyAlignment="1" applyProtection="1">
      <alignment horizontal="center" vertical="center"/>
      <protection locked="0"/>
    </xf>
    <xf numFmtId="0" fontId="13" fillId="0" borderId="79" xfId="0" applyNumberFormat="1" applyFont="1" applyFill="1" applyBorder="1" applyAlignment="1" applyProtection="1">
      <alignment horizontal="center" vertical="center"/>
      <protection locked="0"/>
    </xf>
    <xf numFmtId="0" fontId="13" fillId="0" borderId="80" xfId="0" applyNumberFormat="1" applyFont="1" applyFill="1" applyBorder="1" applyAlignment="1" applyProtection="1">
      <alignment horizontal="center" vertical="center"/>
      <protection locked="0"/>
    </xf>
    <xf numFmtId="164" fontId="25" fillId="0" borderId="78" xfId="0" applyNumberFormat="1" applyFont="1" applyFill="1" applyBorder="1" applyAlignment="1" applyProtection="1">
      <alignment horizontal="center" vertical="center"/>
    </xf>
    <xf numFmtId="164" fontId="25" fillId="0" borderId="79" xfId="0" applyNumberFormat="1" applyFont="1" applyFill="1" applyBorder="1" applyAlignment="1" applyProtection="1">
      <alignment horizontal="center" vertical="center"/>
    </xf>
    <xf numFmtId="164" fontId="25" fillId="0" borderId="81" xfId="0" applyNumberFormat="1" applyFont="1" applyFill="1" applyBorder="1" applyAlignment="1" applyProtection="1">
      <alignment horizontal="center" vertical="center"/>
    </xf>
    <xf numFmtId="164" fontId="25" fillId="0" borderId="82" xfId="0" applyNumberFormat="1" applyFont="1" applyFill="1" applyBorder="1" applyAlignment="1" applyProtection="1">
      <alignment horizontal="center" vertical="center"/>
    </xf>
    <xf numFmtId="0" fontId="25" fillId="0" borderId="47" xfId="0" applyNumberFormat="1" applyFont="1" applyFill="1" applyBorder="1" applyAlignment="1" applyProtection="1">
      <alignment horizontal="left" vertical="center" wrapText="1"/>
    </xf>
    <xf numFmtId="0" fontId="25" fillId="0" borderId="47" xfId="0" applyFont="1" applyFill="1" applyBorder="1" applyAlignment="1" applyProtection="1">
      <alignment horizontal="center" vertical="center"/>
    </xf>
    <xf numFmtId="0" fontId="13" fillId="0" borderId="47" xfId="0" applyNumberFormat="1" applyFont="1" applyFill="1" applyBorder="1" applyAlignment="1" applyProtection="1">
      <alignment horizontal="center" vertical="center"/>
      <protection locked="0"/>
    </xf>
    <xf numFmtId="0" fontId="25" fillId="0" borderId="73" xfId="0" applyNumberFormat="1" applyFont="1" applyFill="1" applyBorder="1" applyAlignment="1" applyProtection="1">
      <alignment horizontal="left" vertical="center"/>
    </xf>
    <xf numFmtId="0" fontId="25" fillId="0" borderId="74" xfId="0" applyNumberFormat="1" applyFont="1" applyFill="1" applyBorder="1" applyAlignment="1" applyProtection="1">
      <alignment horizontal="left" vertical="center"/>
    </xf>
    <xf numFmtId="0" fontId="25" fillId="0" borderId="75" xfId="0" applyNumberFormat="1" applyFont="1" applyFill="1" applyBorder="1" applyAlignment="1" applyProtection="1">
      <alignment horizontal="left" vertical="center"/>
    </xf>
    <xf numFmtId="0" fontId="25" fillId="0" borderId="73" xfId="0" applyFont="1" applyFill="1" applyBorder="1" applyAlignment="1" applyProtection="1">
      <alignment horizontal="center" vertical="center"/>
    </xf>
    <xf numFmtId="0" fontId="25" fillId="0" borderId="74" xfId="0" applyFont="1" applyFill="1" applyBorder="1" applyAlignment="1" applyProtection="1">
      <alignment horizontal="center" vertical="center"/>
    </xf>
    <xf numFmtId="0" fontId="25" fillId="0" borderId="75" xfId="0" applyFont="1" applyFill="1" applyBorder="1" applyAlignment="1" applyProtection="1">
      <alignment horizontal="center" vertical="center"/>
    </xf>
    <xf numFmtId="0" fontId="13" fillId="0" borderId="73" xfId="0" applyNumberFormat="1" applyFont="1" applyFill="1" applyBorder="1" applyAlignment="1" applyProtection="1">
      <alignment horizontal="center" vertical="center"/>
      <protection locked="0"/>
    </xf>
    <xf numFmtId="0" fontId="13" fillId="0" borderId="74" xfId="0" applyNumberFormat="1" applyFont="1" applyFill="1" applyBorder="1" applyAlignment="1" applyProtection="1">
      <alignment horizontal="center" vertical="center"/>
      <protection locked="0"/>
    </xf>
    <xf numFmtId="0" fontId="13" fillId="0" borderId="75" xfId="0" applyNumberFormat="1" applyFont="1" applyFill="1" applyBorder="1" applyAlignment="1" applyProtection="1">
      <alignment horizontal="center" vertical="center"/>
      <protection locked="0"/>
    </xf>
    <xf numFmtId="164" fontId="25" fillId="0" borderId="73" xfId="0" applyNumberFormat="1" applyFont="1" applyFill="1" applyBorder="1" applyAlignment="1" applyProtection="1">
      <alignment horizontal="center" vertical="center"/>
    </xf>
    <xf numFmtId="164" fontId="25" fillId="0" borderId="74" xfId="0" applyNumberFormat="1" applyFont="1" applyFill="1" applyBorder="1" applyAlignment="1" applyProtection="1">
      <alignment horizontal="center" vertical="center"/>
    </xf>
    <xf numFmtId="164" fontId="25" fillId="0" borderId="76" xfId="0" applyNumberFormat="1" applyFont="1" applyFill="1" applyBorder="1" applyAlignment="1" applyProtection="1">
      <alignment horizontal="center" vertical="center"/>
    </xf>
    <xf numFmtId="164" fontId="25" fillId="0" borderId="77" xfId="0" applyNumberFormat="1" applyFont="1" applyFill="1" applyBorder="1" applyAlignment="1" applyProtection="1">
      <alignment horizontal="center" vertical="center"/>
    </xf>
    <xf numFmtId="0" fontId="25" fillId="0" borderId="47" xfId="0" applyNumberFormat="1" applyFont="1" applyFill="1" applyBorder="1" applyAlignment="1" applyProtection="1">
      <alignment horizontal="left" vertical="center"/>
    </xf>
    <xf numFmtId="164" fontId="25" fillId="0" borderId="71" xfId="0" applyNumberFormat="1" applyFont="1" applyFill="1" applyBorder="1" applyAlignment="1" applyProtection="1">
      <alignment horizontal="center" vertical="center"/>
    </xf>
    <xf numFmtId="164" fontId="25" fillId="0" borderId="46" xfId="0" applyNumberFormat="1" applyFont="1" applyFill="1" applyBorder="1" applyAlignment="1" applyProtection="1">
      <alignment horizontal="center" vertical="center"/>
    </xf>
    <xf numFmtId="0" fontId="25" fillId="0" borderId="64" xfId="0" applyNumberFormat="1" applyFont="1" applyFill="1" applyBorder="1" applyAlignment="1" applyProtection="1">
      <alignment horizontal="left" vertical="center"/>
    </xf>
    <xf numFmtId="0" fontId="25" fillId="0" borderId="65" xfId="0" applyNumberFormat="1" applyFont="1" applyFill="1" applyBorder="1" applyAlignment="1" applyProtection="1">
      <alignment horizontal="left" vertical="center"/>
    </xf>
    <xf numFmtId="0" fontId="25" fillId="0" borderId="66" xfId="0" applyNumberFormat="1" applyFont="1" applyFill="1" applyBorder="1" applyAlignment="1" applyProtection="1">
      <alignment horizontal="left" vertical="center"/>
    </xf>
    <xf numFmtId="0" fontId="25" fillId="0" borderId="64" xfId="0" applyFont="1" applyFill="1" applyBorder="1" applyAlignment="1" applyProtection="1">
      <alignment horizontal="center" vertical="center"/>
    </xf>
    <xf numFmtId="0" fontId="25" fillId="0" borderId="65" xfId="0" applyFont="1" applyFill="1" applyBorder="1" applyAlignment="1" applyProtection="1">
      <alignment horizontal="center" vertical="center"/>
    </xf>
    <xf numFmtId="0" fontId="25" fillId="0" borderId="66" xfId="0" applyFont="1" applyFill="1" applyBorder="1" applyAlignment="1" applyProtection="1">
      <alignment horizontal="center" vertical="center"/>
    </xf>
    <xf numFmtId="0" fontId="50" fillId="0" borderId="58" xfId="0" applyFont="1" applyFill="1" applyBorder="1" applyAlignment="1">
      <alignment horizontal="center" vertical="center"/>
    </xf>
    <xf numFmtId="0" fontId="25" fillId="0" borderId="52" xfId="0" applyNumberFormat="1" applyFont="1" applyFill="1" applyBorder="1" applyAlignment="1" applyProtection="1">
      <alignment horizontal="left" vertical="center"/>
    </xf>
    <xf numFmtId="0" fontId="25" fillId="0" borderId="53" xfId="0" applyNumberFormat="1" applyFont="1" applyFill="1" applyBorder="1" applyAlignment="1" applyProtection="1">
      <alignment horizontal="left" vertical="center"/>
    </xf>
    <xf numFmtId="0" fontId="25" fillId="0" borderId="54" xfId="0" applyNumberFormat="1" applyFont="1" applyFill="1" applyBorder="1" applyAlignment="1" applyProtection="1">
      <alignment horizontal="left" vertical="center"/>
    </xf>
    <xf numFmtId="0" fontId="25" fillId="0" borderId="59" xfId="0" applyNumberFormat="1" applyFont="1" applyFill="1" applyBorder="1" applyAlignment="1" applyProtection="1">
      <alignment horizontal="left" vertical="center"/>
    </xf>
    <xf numFmtId="0" fontId="25" fillId="0" borderId="60" xfId="0" applyNumberFormat="1" applyFont="1" applyFill="1" applyBorder="1" applyAlignment="1" applyProtection="1">
      <alignment horizontal="left" vertical="center"/>
    </xf>
    <xf numFmtId="0" fontId="25" fillId="0" borderId="61" xfId="0" applyNumberFormat="1" applyFont="1" applyFill="1" applyBorder="1" applyAlignment="1" applyProtection="1">
      <alignment horizontal="left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0" fontId="12" fillId="4" borderId="39" xfId="0" applyFont="1" applyFill="1" applyBorder="1" applyAlignment="1" applyProtection="1">
      <alignment horizontal="center" vertical="center"/>
    </xf>
    <xf numFmtId="0" fontId="12" fillId="4" borderId="43" xfId="0" applyFont="1" applyFill="1" applyBorder="1" applyAlignment="1" applyProtection="1">
      <alignment horizontal="center" vertical="center"/>
    </xf>
    <xf numFmtId="0" fontId="12" fillId="4" borderId="44" xfId="0" applyFont="1" applyFill="1" applyBorder="1" applyAlignment="1" applyProtection="1">
      <alignment horizontal="center" vertical="center"/>
    </xf>
    <xf numFmtId="0" fontId="12" fillId="4" borderId="45" xfId="0" applyFont="1" applyFill="1" applyBorder="1" applyAlignment="1" applyProtection="1">
      <alignment horizontal="center" vertical="center"/>
    </xf>
    <xf numFmtId="0" fontId="48" fillId="4" borderId="40" xfId="0" applyNumberFormat="1" applyFont="1" applyFill="1" applyBorder="1" applyAlignment="1" applyProtection="1">
      <alignment horizontal="center" vertical="center"/>
    </xf>
    <xf numFmtId="0" fontId="2" fillId="4" borderId="46" xfId="0" applyNumberFormat="1" applyFont="1" applyFill="1" applyBorder="1" applyAlignment="1" applyProtection="1">
      <alignment horizontal="center" vertical="center"/>
    </xf>
    <xf numFmtId="0" fontId="12" fillId="4" borderId="41" xfId="0" applyFont="1" applyFill="1" applyBorder="1" applyAlignment="1" applyProtection="1">
      <alignment horizontal="center" vertical="center"/>
    </xf>
    <xf numFmtId="0" fontId="12" fillId="4" borderId="47" xfId="0" applyFont="1" applyFill="1" applyBorder="1" applyAlignment="1" applyProtection="1">
      <alignment horizontal="center" vertical="center"/>
    </xf>
    <xf numFmtId="0" fontId="12" fillId="4" borderId="41" xfId="0" applyFont="1" applyFill="1" applyBorder="1" applyAlignment="1" applyProtection="1">
      <alignment horizontal="center" vertical="center" wrapText="1"/>
    </xf>
    <xf numFmtId="0" fontId="12" fillId="4" borderId="47" xfId="0" applyFont="1" applyFill="1" applyBorder="1" applyAlignment="1" applyProtection="1">
      <alignment horizontal="center" vertical="center" wrapText="1"/>
    </xf>
    <xf numFmtId="0" fontId="12" fillId="4" borderId="42" xfId="0" applyFont="1" applyFill="1" applyBorder="1" applyAlignment="1" applyProtection="1">
      <alignment horizontal="center" vertical="center"/>
    </xf>
    <xf numFmtId="0" fontId="12" fillId="4" borderId="48" xfId="0" applyFont="1" applyFill="1" applyBorder="1" applyAlignment="1" applyProtection="1">
      <alignment horizontal="center" vertical="center"/>
    </xf>
    <xf numFmtId="0" fontId="42" fillId="9" borderId="1" xfId="0" applyFont="1" applyFill="1" applyBorder="1" applyAlignment="1">
      <alignment horizontal="center" vertical="center"/>
    </xf>
    <xf numFmtId="0" fontId="43" fillId="9" borderId="1" xfId="0" applyFont="1" applyFill="1" applyBorder="1" applyAlignment="1">
      <alignment horizontal="right" vertical="center"/>
    </xf>
    <xf numFmtId="0" fontId="45" fillId="2" borderId="2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/>
    </xf>
    <xf numFmtId="0" fontId="45" fillId="2" borderId="4" xfId="0" applyFont="1" applyFill="1" applyBorder="1" applyAlignment="1">
      <alignment horizontal="center" vertical="center"/>
    </xf>
    <xf numFmtId="165" fontId="47" fillId="5" borderId="7" xfId="0" applyNumberFormat="1" applyFont="1" applyFill="1" applyBorder="1" applyAlignment="1">
      <alignment horizontal="center" vertical="center"/>
    </xf>
    <xf numFmtId="165" fontId="47" fillId="5" borderId="8" xfId="0" applyNumberFormat="1" applyFont="1" applyFill="1" applyBorder="1" applyAlignment="1">
      <alignment horizontal="center" vertical="center"/>
    </xf>
    <xf numFmtId="165" fontId="47" fillId="5" borderId="8" xfId="0" applyNumberFormat="1" applyFont="1" applyFill="1" applyBorder="1" applyAlignment="1" applyProtection="1">
      <alignment horizontal="center" vertical="center"/>
    </xf>
    <xf numFmtId="165" fontId="16" fillId="5" borderId="8" xfId="0" applyNumberFormat="1" applyFont="1" applyFill="1" applyBorder="1" applyAlignment="1" applyProtection="1">
      <alignment horizontal="center" vertical="center"/>
    </xf>
    <xf numFmtId="165" fontId="16" fillId="5" borderId="9" xfId="0" applyNumberFormat="1" applyFont="1" applyFill="1" applyBorder="1" applyAlignment="1" applyProtection="1">
      <alignment horizontal="center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6" xfId="0" applyFont="1" applyBorder="1" applyAlignment="1" applyProtection="1">
      <alignment horizontal="center" vertical="center"/>
    </xf>
    <xf numFmtId="44" fontId="35" fillId="3" borderId="28" xfId="1" applyFont="1" applyFill="1" applyBorder="1" applyAlignment="1">
      <alignment horizontal="center" vertical="center"/>
    </xf>
    <xf numFmtId="44" fontId="35" fillId="3" borderId="29" xfId="1" applyFont="1" applyFill="1" applyBorder="1" applyAlignment="1">
      <alignment horizontal="center" vertical="center"/>
    </xf>
    <xf numFmtId="0" fontId="15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34" fillId="0" borderId="0" xfId="0" applyFont="1" applyBorder="1" applyAlignment="1" applyProtection="1">
      <alignment horizontal="right" vertical="center"/>
    </xf>
    <xf numFmtId="0" fontId="14" fillId="0" borderId="27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left" vertical="center"/>
    </xf>
    <xf numFmtId="0" fontId="25" fillId="0" borderId="5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 vertical="center"/>
    </xf>
    <xf numFmtId="0" fontId="25" fillId="0" borderId="6" xfId="0" applyFont="1" applyFill="1" applyBorder="1" applyAlignment="1" applyProtection="1">
      <alignment horizontal="left" vertical="center"/>
    </xf>
    <xf numFmtId="0" fontId="25" fillId="0" borderId="5" xfId="0" applyFont="1" applyFill="1" applyBorder="1" applyAlignment="1" applyProtection="1">
      <alignment horizontal="left" vertical="center" wrapText="1"/>
    </xf>
    <xf numFmtId="0" fontId="25" fillId="0" borderId="0" xfId="0" applyFont="1" applyFill="1" applyBorder="1" applyAlignment="1" applyProtection="1">
      <alignment horizontal="left" vertical="center" wrapText="1"/>
    </xf>
    <xf numFmtId="0" fontId="25" fillId="0" borderId="6" xfId="0" applyFont="1" applyFill="1" applyBorder="1" applyAlignment="1" applyProtection="1">
      <alignment horizontal="left" vertical="center" wrapText="1"/>
    </xf>
    <xf numFmtId="0" fontId="25" fillId="0" borderId="25" xfId="0" applyFont="1" applyFill="1" applyBorder="1" applyAlignment="1" applyProtection="1">
      <alignment horizontal="left" vertical="center"/>
    </xf>
    <xf numFmtId="0" fontId="25" fillId="0" borderId="1" xfId="0" applyFont="1" applyFill="1" applyBorder="1" applyAlignment="1" applyProtection="1">
      <alignment horizontal="left" vertical="center"/>
    </xf>
    <xf numFmtId="0" fontId="25" fillId="0" borderId="26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2" fillId="0" borderId="21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/>
    </xf>
    <xf numFmtId="0" fontId="22" fillId="0" borderId="23" xfId="0" applyFont="1" applyFill="1" applyBorder="1" applyAlignment="1" applyProtection="1">
      <alignment horizontal="center" vertical="center"/>
    </xf>
    <xf numFmtId="0" fontId="25" fillId="0" borderId="24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6" xfId="0" applyFont="1" applyFill="1" applyBorder="1" applyAlignment="1" applyProtection="1">
      <alignment horizontal="center" vertical="center"/>
    </xf>
    <xf numFmtId="0" fontId="26" fillId="0" borderId="5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/>
    </xf>
    <xf numFmtId="0" fontId="26" fillId="0" borderId="6" xfId="0" applyFont="1" applyFill="1" applyBorder="1" applyAlignment="1" applyProtection="1">
      <alignment horizontal="left" vertical="center"/>
    </xf>
    <xf numFmtId="0" fontId="15" fillId="0" borderId="17" xfId="0" applyFont="1" applyFill="1" applyBorder="1" applyAlignment="1" applyProtection="1">
      <alignment horizontal="left" vertical="center"/>
    </xf>
    <xf numFmtId="0" fontId="15" fillId="0" borderId="8" xfId="0" applyFont="1" applyFill="1" applyBorder="1" applyAlignment="1" applyProtection="1">
      <alignment horizontal="left" vertical="center"/>
    </xf>
    <xf numFmtId="49" fontId="1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8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49" fontId="21" fillId="0" borderId="0" xfId="2" applyNumberFormat="1" applyFont="1" applyBorder="1" applyAlignment="1" applyProtection="1">
      <alignment horizontal="left" vertical="center"/>
      <protection locked="0"/>
    </xf>
    <xf numFmtId="49" fontId="21" fillId="0" borderId="6" xfId="2" applyNumberFormat="1" applyFont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49" fontId="16" fillId="0" borderId="8" xfId="0" applyNumberFormat="1" applyFont="1" applyBorder="1" applyAlignment="1" applyProtection="1">
      <alignment horizontal="left" vertical="center"/>
      <protection locked="0"/>
    </xf>
    <xf numFmtId="49" fontId="13" fillId="0" borderId="14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49" fontId="13" fillId="0" borderId="8" xfId="0" applyNumberFormat="1" applyFont="1" applyBorder="1" applyAlignment="1" applyProtection="1">
      <alignment horizontal="left" vertical="center"/>
      <protection locked="0"/>
    </xf>
    <xf numFmtId="49" fontId="13" fillId="0" borderId="9" xfId="0" applyNumberFormat="1" applyFont="1" applyBorder="1" applyAlignment="1" applyProtection="1">
      <alignment horizontal="left" vertical="center"/>
      <protection locked="0"/>
    </xf>
    <xf numFmtId="0" fontId="3" fillId="4" borderId="8" xfId="0" applyFont="1" applyFill="1" applyBorder="1" applyAlignment="1">
      <alignment horizontal="center" vertical="center"/>
    </xf>
    <xf numFmtId="49" fontId="13" fillId="0" borderId="12" xfId="0" applyNumberFormat="1" applyFont="1" applyBorder="1" applyAlignment="1" applyProtection="1">
      <alignment horizontal="center" vertical="center"/>
      <protection locked="0"/>
    </xf>
    <xf numFmtId="49" fontId="13" fillId="0" borderId="13" xfId="0" applyNumberFormat="1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24" fillId="4" borderId="7" xfId="0" applyFont="1" applyFill="1" applyBorder="1" applyAlignment="1">
      <alignment horizontal="center" vertical="center"/>
    </xf>
    <xf numFmtId="0" fontId="24" fillId="4" borderId="8" xfId="0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 applyProtection="1">
      <alignment horizontal="left"/>
      <protection locked="0"/>
    </xf>
    <xf numFmtId="0" fontId="13" fillId="0" borderId="8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3" fillId="4" borderId="15" xfId="0" applyFont="1" applyFill="1" applyBorder="1" applyAlignment="1">
      <alignment horizontal="center" vertical="center"/>
    </xf>
    <xf numFmtId="49" fontId="13" fillId="0" borderId="9" xfId="0" applyNumberFormat="1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22" fillId="5" borderId="18" xfId="0" applyFont="1" applyFill="1" applyBorder="1" applyAlignment="1" applyProtection="1">
      <alignment horizontal="left" vertical="center"/>
    </xf>
    <xf numFmtId="0" fontId="22" fillId="5" borderId="15" xfId="0" applyFont="1" applyFill="1" applyBorder="1" applyAlignment="1" applyProtection="1">
      <alignment horizontal="left" vertical="center"/>
    </xf>
    <xf numFmtId="0" fontId="3" fillId="5" borderId="15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9.jpeg"/><Relationship Id="rId7" Type="http://schemas.openxmlformats.org/officeDocument/2006/relationships/image" Target="../media/image13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57092</xdr:rowOff>
    </xdr:from>
    <xdr:to>
      <xdr:col>7</xdr:col>
      <xdr:colOff>76742</xdr:colOff>
      <xdr:row>3</xdr:row>
      <xdr:rowOff>33338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092"/>
          <a:ext cx="1334041" cy="547746"/>
        </a:xfrm>
        <a:prstGeom prst="rect">
          <a:avLst/>
        </a:prstGeom>
      </xdr:spPr>
    </xdr:pic>
    <xdr:clientData/>
  </xdr:twoCellAnchor>
  <xdr:twoCellAnchor editAs="oneCell">
    <xdr:from>
      <xdr:col>0</xdr:col>
      <xdr:colOff>105104</xdr:colOff>
      <xdr:row>64</xdr:row>
      <xdr:rowOff>124812</xdr:rowOff>
    </xdr:from>
    <xdr:to>
      <xdr:col>7</xdr:col>
      <xdr:colOff>42371</xdr:colOff>
      <xdr:row>66</xdr:row>
      <xdr:rowOff>63671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04" y="11497662"/>
          <a:ext cx="1194567" cy="281759"/>
        </a:xfrm>
        <a:prstGeom prst="rect">
          <a:avLst/>
        </a:prstGeom>
      </xdr:spPr>
    </xdr:pic>
    <xdr:clientData/>
  </xdr:twoCellAnchor>
  <xdr:twoCellAnchor editAs="oneCell">
    <xdr:from>
      <xdr:col>0</xdr:col>
      <xdr:colOff>177363</xdr:colOff>
      <xdr:row>52</xdr:row>
      <xdr:rowOff>131379</xdr:rowOff>
    </xdr:from>
    <xdr:to>
      <xdr:col>7</xdr:col>
      <xdr:colOff>88354</xdr:colOff>
      <xdr:row>56</xdr:row>
      <xdr:rowOff>102145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363" y="9256329"/>
          <a:ext cx="1168291" cy="656566"/>
        </a:xfrm>
        <a:prstGeom prst="rect">
          <a:avLst/>
        </a:prstGeom>
      </xdr:spPr>
    </xdr:pic>
    <xdr:clientData/>
  </xdr:twoCellAnchor>
  <xdr:twoCellAnchor editAs="oneCell">
    <xdr:from>
      <xdr:col>1</xdr:col>
      <xdr:colOff>59123</xdr:colOff>
      <xdr:row>57</xdr:row>
      <xdr:rowOff>19708</xdr:rowOff>
    </xdr:from>
    <xdr:to>
      <xdr:col>6</xdr:col>
      <xdr:colOff>9527</xdr:colOff>
      <xdr:row>60</xdr:row>
      <xdr:rowOff>158342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0098" y="10001908"/>
          <a:ext cx="845754" cy="652984"/>
        </a:xfrm>
        <a:prstGeom prst="rect">
          <a:avLst/>
        </a:prstGeom>
      </xdr:spPr>
    </xdr:pic>
    <xdr:clientData/>
  </xdr:twoCellAnchor>
  <xdr:twoCellAnchor editAs="oneCell">
    <xdr:from>
      <xdr:col>1</xdr:col>
      <xdr:colOff>13252</xdr:colOff>
      <xdr:row>61</xdr:row>
      <xdr:rowOff>52265</xdr:rowOff>
    </xdr:from>
    <xdr:to>
      <xdr:col>6</xdr:col>
      <xdr:colOff>114288</xdr:colOff>
      <xdr:row>62</xdr:row>
      <xdr:rowOff>243868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227" y="10720265"/>
          <a:ext cx="996386" cy="458303"/>
        </a:xfrm>
        <a:prstGeom prst="rect">
          <a:avLst/>
        </a:prstGeom>
      </xdr:spPr>
    </xdr:pic>
    <xdr:clientData/>
  </xdr:twoCellAnchor>
  <xdr:twoCellAnchor editAs="oneCell">
    <xdr:from>
      <xdr:col>1</xdr:col>
      <xdr:colOff>144518</xdr:colOff>
      <xdr:row>69</xdr:row>
      <xdr:rowOff>19707</xdr:rowOff>
    </xdr:from>
    <xdr:to>
      <xdr:col>5</xdr:col>
      <xdr:colOff>134336</xdr:colOff>
      <xdr:row>71</xdr:row>
      <xdr:rowOff>140351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493" y="12306957"/>
          <a:ext cx="704193" cy="463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-Tennis-scol/2019/Form.%20personnalis&#233;s%20pr%202019/TENNIS-SCOL%20-%20FORM%20-%20Bon%20de%20comm.%202018-2019%20-%20R&#233;v%202019-01-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 INSTIT. SCOL."/>
      <sheetName val="Config"/>
      <sheetName val="Guide"/>
    </sheetNames>
    <sheetDataSet>
      <sheetData sheetId="0"/>
      <sheetData sheetId="1">
        <row r="2">
          <cell r="E2"/>
        </row>
        <row r="3">
          <cell r="A3" t="str">
            <v>F</v>
          </cell>
          <cell r="B3" t="str">
            <v>Cellulaire</v>
          </cell>
          <cell r="C3">
            <v>1940</v>
          </cell>
          <cell r="D3" t="str">
            <v>01</v>
          </cell>
          <cell r="E3" t="str">
            <v>01</v>
          </cell>
        </row>
        <row r="4">
          <cell r="A4" t="str">
            <v>M</v>
          </cell>
          <cell r="B4" t="str">
            <v>Maison</v>
          </cell>
          <cell r="C4">
            <v>1941</v>
          </cell>
          <cell r="D4" t="str">
            <v>02</v>
          </cell>
          <cell r="E4" t="str">
            <v>02</v>
          </cell>
        </row>
        <row r="5">
          <cell r="B5" t="str">
            <v>Travail</v>
          </cell>
          <cell r="C5">
            <v>1942</v>
          </cell>
          <cell r="D5" t="str">
            <v>03</v>
          </cell>
          <cell r="E5" t="str">
            <v>03</v>
          </cell>
        </row>
        <row r="6">
          <cell r="C6">
            <v>1943</v>
          </cell>
          <cell r="D6" t="str">
            <v>04</v>
          </cell>
          <cell r="E6" t="str">
            <v>04</v>
          </cell>
        </row>
        <row r="7">
          <cell r="C7">
            <v>1944</v>
          </cell>
          <cell r="D7" t="str">
            <v>05</v>
          </cell>
          <cell r="E7" t="str">
            <v>05</v>
          </cell>
        </row>
        <row r="8">
          <cell r="C8">
            <v>1945</v>
          </cell>
          <cell r="D8" t="str">
            <v>06</v>
          </cell>
          <cell r="E8" t="str">
            <v>06</v>
          </cell>
        </row>
        <row r="9">
          <cell r="A9" t="str">
            <v>Maison</v>
          </cell>
          <cell r="B9" t="str">
            <v>X</v>
          </cell>
          <cell r="C9">
            <v>1946</v>
          </cell>
          <cell r="D9" t="str">
            <v>07</v>
          </cell>
          <cell r="E9" t="str">
            <v>07</v>
          </cell>
        </row>
        <row r="10">
          <cell r="A10" t="str">
            <v>Travail</v>
          </cell>
          <cell r="C10">
            <v>1947</v>
          </cell>
          <cell r="D10" t="str">
            <v>08</v>
          </cell>
          <cell r="E10" t="str">
            <v>08</v>
          </cell>
        </row>
        <row r="11">
          <cell r="C11">
            <v>1948</v>
          </cell>
          <cell r="D11" t="str">
            <v>09</v>
          </cell>
          <cell r="E11" t="str">
            <v>09</v>
          </cell>
        </row>
        <row r="12">
          <cell r="C12">
            <v>1949</v>
          </cell>
          <cell r="D12" t="str">
            <v>10</v>
          </cell>
          <cell r="E12" t="str">
            <v>10</v>
          </cell>
        </row>
        <row r="13">
          <cell r="C13">
            <v>1950</v>
          </cell>
          <cell r="D13" t="str">
            <v>11</v>
          </cell>
          <cell r="E13" t="str">
            <v>11</v>
          </cell>
        </row>
        <row r="14">
          <cell r="C14">
            <v>1951</v>
          </cell>
          <cell r="D14" t="str">
            <v>12</v>
          </cell>
          <cell r="E14" t="str">
            <v>12</v>
          </cell>
        </row>
        <row r="15">
          <cell r="A15" t="str">
            <v>QC</v>
          </cell>
          <cell r="C15">
            <v>1952</v>
          </cell>
          <cell r="E15" t="str">
            <v>13</v>
          </cell>
        </row>
        <row r="16">
          <cell r="A16" t="str">
            <v>ON</v>
          </cell>
          <cell r="C16">
            <v>1953</v>
          </cell>
          <cell r="E16" t="str">
            <v>14</v>
          </cell>
        </row>
        <row r="17">
          <cell r="A17" t="str">
            <v>AB</v>
          </cell>
          <cell r="C17">
            <v>1954</v>
          </cell>
          <cell r="E17" t="str">
            <v>15</v>
          </cell>
        </row>
        <row r="18">
          <cell r="A18" t="str">
            <v>BC</v>
          </cell>
          <cell r="C18">
            <v>1955</v>
          </cell>
          <cell r="E18" t="str">
            <v>16</v>
          </cell>
        </row>
        <row r="19">
          <cell r="A19" t="str">
            <v>MB</v>
          </cell>
          <cell r="C19">
            <v>1956</v>
          </cell>
          <cell r="E19" t="str">
            <v>17</v>
          </cell>
        </row>
        <row r="20">
          <cell r="A20" t="str">
            <v>NB</v>
          </cell>
          <cell r="C20">
            <v>1957</v>
          </cell>
          <cell r="E20" t="str">
            <v>18</v>
          </cell>
        </row>
        <row r="21">
          <cell r="A21" t="str">
            <v>NL</v>
          </cell>
          <cell r="C21">
            <v>1958</v>
          </cell>
          <cell r="E21" t="str">
            <v>19</v>
          </cell>
        </row>
        <row r="22">
          <cell r="A22" t="str">
            <v>NS</v>
          </cell>
          <cell r="C22">
            <v>1959</v>
          </cell>
          <cell r="E22" t="str">
            <v>20</v>
          </cell>
        </row>
        <row r="23">
          <cell r="A23" t="str">
            <v>NT</v>
          </cell>
          <cell r="C23">
            <v>1960</v>
          </cell>
          <cell r="E23" t="str">
            <v>21</v>
          </cell>
        </row>
        <row r="24">
          <cell r="A24" t="str">
            <v>NU</v>
          </cell>
          <cell r="C24">
            <v>1961</v>
          </cell>
          <cell r="E24" t="str">
            <v>22</v>
          </cell>
        </row>
        <row r="25">
          <cell r="A25" t="str">
            <v>PE</v>
          </cell>
          <cell r="C25">
            <v>1962</v>
          </cell>
          <cell r="E25" t="str">
            <v>23</v>
          </cell>
        </row>
        <row r="26">
          <cell r="A26" t="str">
            <v>QC</v>
          </cell>
          <cell r="C26">
            <v>1963</v>
          </cell>
          <cell r="E26" t="str">
            <v>24</v>
          </cell>
        </row>
        <row r="27">
          <cell r="A27" t="str">
            <v>SK</v>
          </cell>
          <cell r="C27">
            <v>1964</v>
          </cell>
          <cell r="E27" t="str">
            <v>25</v>
          </cell>
        </row>
        <row r="28">
          <cell r="A28" t="str">
            <v>YT</v>
          </cell>
          <cell r="C28">
            <v>1965</v>
          </cell>
          <cell r="E28" t="str">
            <v>26</v>
          </cell>
        </row>
        <row r="29">
          <cell r="C29">
            <v>1966</v>
          </cell>
          <cell r="E29" t="str">
            <v>27</v>
          </cell>
        </row>
        <row r="30">
          <cell r="C30">
            <v>1967</v>
          </cell>
          <cell r="E30" t="str">
            <v>28</v>
          </cell>
        </row>
        <row r="31">
          <cell r="C31">
            <v>1968</v>
          </cell>
          <cell r="E31" t="str">
            <v>29</v>
          </cell>
        </row>
        <row r="32">
          <cell r="C32">
            <v>1969</v>
          </cell>
          <cell r="E32" t="str">
            <v>30</v>
          </cell>
        </row>
        <row r="33">
          <cell r="C33">
            <v>1970</v>
          </cell>
          <cell r="E33" t="str">
            <v>31</v>
          </cell>
        </row>
        <row r="34">
          <cell r="C34">
            <v>1971</v>
          </cell>
          <cell r="E34"/>
        </row>
        <row r="35">
          <cell r="C35">
            <v>1972</v>
          </cell>
        </row>
        <row r="36">
          <cell r="C36">
            <v>1973</v>
          </cell>
        </row>
        <row r="37">
          <cell r="C37">
            <v>1974</v>
          </cell>
        </row>
        <row r="38">
          <cell r="C38">
            <v>1975</v>
          </cell>
        </row>
        <row r="39">
          <cell r="C39">
            <v>1976</v>
          </cell>
        </row>
        <row r="40">
          <cell r="C40">
            <v>1977</v>
          </cell>
        </row>
        <row r="41">
          <cell r="C41">
            <v>1978</v>
          </cell>
        </row>
        <row r="42">
          <cell r="C42">
            <v>1979</v>
          </cell>
        </row>
        <row r="43">
          <cell r="C43">
            <v>1980</v>
          </cell>
        </row>
        <row r="44">
          <cell r="C44">
            <v>1981</v>
          </cell>
        </row>
        <row r="45">
          <cell r="C45">
            <v>1982</v>
          </cell>
        </row>
        <row r="46">
          <cell r="C46">
            <v>1983</v>
          </cell>
        </row>
        <row r="47">
          <cell r="C47">
            <v>1984</v>
          </cell>
        </row>
        <row r="48">
          <cell r="C48">
            <v>1985</v>
          </cell>
        </row>
        <row r="49">
          <cell r="C49">
            <v>1986</v>
          </cell>
        </row>
        <row r="50">
          <cell r="C50">
            <v>1987</v>
          </cell>
        </row>
        <row r="51">
          <cell r="C51">
            <v>1988</v>
          </cell>
        </row>
        <row r="52">
          <cell r="C52">
            <v>1989</v>
          </cell>
        </row>
        <row r="53">
          <cell r="C53">
            <v>1990</v>
          </cell>
        </row>
        <row r="54">
          <cell r="C54">
            <v>1991</v>
          </cell>
        </row>
        <row r="55">
          <cell r="C55">
            <v>1992</v>
          </cell>
        </row>
        <row r="56">
          <cell r="C56">
            <v>1993</v>
          </cell>
        </row>
        <row r="57">
          <cell r="A57"/>
          <cell r="C57">
            <v>1994</v>
          </cell>
        </row>
        <row r="58">
          <cell r="A58" t="str">
            <v>Abitibi-Témiscamingue</v>
          </cell>
          <cell r="C58">
            <v>1995</v>
          </cell>
        </row>
        <row r="59">
          <cell r="A59" t="str">
            <v>Bourassa</v>
          </cell>
          <cell r="C59">
            <v>1996</v>
          </cell>
        </row>
        <row r="60">
          <cell r="A60" t="str">
            <v>Capitale-Nationale</v>
          </cell>
          <cell r="C60">
            <v>1997</v>
          </cell>
        </row>
        <row r="61">
          <cell r="A61" t="str">
            <v>Centre du Québec</v>
          </cell>
          <cell r="C61">
            <v>1998</v>
          </cell>
        </row>
        <row r="62">
          <cell r="A62" t="str">
            <v>Chaudière-Appalaches</v>
          </cell>
          <cell r="C62">
            <v>1999</v>
          </cell>
        </row>
        <row r="63">
          <cell r="A63" t="str">
            <v>Côte-Nord</v>
          </cell>
          <cell r="C63">
            <v>2000</v>
          </cell>
        </row>
        <row r="64">
          <cell r="A64" t="str">
            <v>Est du Québec</v>
          </cell>
          <cell r="C64">
            <v>2001</v>
          </cell>
        </row>
        <row r="65">
          <cell r="A65" t="str">
            <v>Est du Québec</v>
          </cell>
          <cell r="C65">
            <v>2002</v>
          </cell>
        </row>
        <row r="66">
          <cell r="A66" t="str">
            <v>Estrie</v>
          </cell>
          <cell r="C66">
            <v>2003</v>
          </cell>
        </row>
        <row r="67">
          <cell r="A67" t="str">
            <v>Lac-St-Louis</v>
          </cell>
          <cell r="C67">
            <v>2004</v>
          </cell>
        </row>
        <row r="68">
          <cell r="A68" t="str">
            <v>Lanaudière</v>
          </cell>
          <cell r="C68">
            <v>2005</v>
          </cell>
        </row>
        <row r="69">
          <cell r="A69" t="str">
            <v>Laurentides</v>
          </cell>
          <cell r="C69">
            <v>2006</v>
          </cell>
        </row>
        <row r="70">
          <cell r="A70" t="str">
            <v>Laval</v>
          </cell>
          <cell r="C70">
            <v>2007</v>
          </cell>
        </row>
        <row r="71">
          <cell r="A71" t="str">
            <v>Mauricie</v>
          </cell>
          <cell r="C71">
            <v>2008</v>
          </cell>
        </row>
        <row r="72">
          <cell r="A72" t="str">
            <v>Montréal</v>
          </cell>
          <cell r="C72">
            <v>2009</v>
          </cell>
        </row>
        <row r="73">
          <cell r="A73" t="str">
            <v>Nunavut</v>
          </cell>
          <cell r="C73">
            <v>2010</v>
          </cell>
        </row>
        <row r="74">
          <cell r="A74" t="str">
            <v>Outaouais</v>
          </cell>
          <cell r="C74">
            <v>2011</v>
          </cell>
        </row>
        <row r="75">
          <cell r="A75" t="str">
            <v>Richelieu-Yamaska</v>
          </cell>
          <cell r="C75">
            <v>2012</v>
          </cell>
        </row>
        <row r="76">
          <cell r="A76" t="str">
            <v>Rive-Sud</v>
          </cell>
          <cell r="C76">
            <v>2013</v>
          </cell>
        </row>
        <row r="77">
          <cell r="A77" t="str">
            <v>Saguenay–Lac-St-Jean</v>
          </cell>
          <cell r="C77">
            <v>2014</v>
          </cell>
        </row>
        <row r="78">
          <cell r="A78" t="str">
            <v>Sud-Ouest</v>
          </cell>
          <cell r="C78">
            <v>2015</v>
          </cell>
        </row>
        <row r="79">
          <cell r="C79">
            <v>2016</v>
          </cell>
        </row>
        <row r="80">
          <cell r="C80">
            <v>2017</v>
          </cell>
        </row>
        <row r="81">
          <cell r="C81">
            <v>2018</v>
          </cell>
        </row>
        <row r="82">
          <cell r="C82">
            <v>2019</v>
          </cell>
        </row>
        <row r="83">
          <cell r="C83">
            <v>2020</v>
          </cell>
        </row>
        <row r="84">
          <cell r="C84">
            <v>2021</v>
          </cell>
        </row>
        <row r="85">
          <cell r="C85">
            <v>2022</v>
          </cell>
        </row>
        <row r="86">
          <cell r="C86">
            <v>2023</v>
          </cell>
        </row>
        <row r="87">
          <cell r="C87">
            <v>2024</v>
          </cell>
        </row>
        <row r="88">
          <cell r="C88">
            <v>2025</v>
          </cell>
        </row>
        <row r="89">
          <cell r="C89">
            <v>2026</v>
          </cell>
        </row>
        <row r="90">
          <cell r="C90">
            <v>2027</v>
          </cell>
        </row>
        <row r="91">
          <cell r="C91">
            <v>2028</v>
          </cell>
        </row>
        <row r="92">
          <cell r="C92">
            <v>2029</v>
          </cell>
        </row>
        <row r="93">
          <cell r="C93">
            <v>2030</v>
          </cell>
        </row>
        <row r="94">
          <cell r="C94">
            <v>2031</v>
          </cell>
        </row>
        <row r="95">
          <cell r="C95">
            <v>2032</v>
          </cell>
        </row>
        <row r="96">
          <cell r="C96">
            <v>2033</v>
          </cell>
        </row>
        <row r="97">
          <cell r="C97">
            <v>2034</v>
          </cell>
        </row>
        <row r="98">
          <cell r="C98">
            <v>2035</v>
          </cell>
        </row>
        <row r="99">
          <cell r="C99">
            <v>2036</v>
          </cell>
        </row>
        <row r="100">
          <cell r="C100">
            <v>2037</v>
          </cell>
        </row>
        <row r="101">
          <cell r="C101">
            <v>2038</v>
          </cell>
        </row>
        <row r="102">
          <cell r="C102">
            <v>2039</v>
          </cell>
        </row>
        <row r="103">
          <cell r="C103">
            <v>2040</v>
          </cell>
        </row>
        <row r="104">
          <cell r="C104">
            <v>2041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94"/>
  <sheetViews>
    <sheetView tabSelected="1" zoomScale="120" zoomScaleNormal="120" workbookViewId="0">
      <selection activeCell="A68" sqref="A68:AD68"/>
    </sheetView>
  </sheetViews>
  <sheetFormatPr baseColWidth="10" defaultColWidth="11.5703125" defaultRowHeight="12"/>
  <cols>
    <col min="1" max="8" width="2.7109375" style="1" customWidth="1"/>
    <col min="9" max="9" width="3.7109375" style="1" bestFit="1" customWidth="1"/>
    <col min="10" max="11" width="2.7109375" style="1" customWidth="1"/>
    <col min="12" max="12" width="3.7109375" style="1" bestFit="1" customWidth="1"/>
    <col min="13" max="13" width="2.7109375" style="1" customWidth="1"/>
    <col min="14" max="14" width="1.5703125" style="1" bestFit="1" customWidth="1"/>
    <col min="15" max="15" width="3.7109375" style="1" bestFit="1" customWidth="1"/>
    <col min="16" max="16" width="2.7109375" style="1" customWidth="1"/>
    <col min="17" max="17" width="1.5703125" style="1" bestFit="1" customWidth="1"/>
    <col min="18" max="18" width="3.7109375" style="1" bestFit="1" customWidth="1"/>
    <col min="19" max="20" width="2.7109375" style="1" customWidth="1"/>
    <col min="21" max="21" width="3.7109375" style="1" bestFit="1" customWidth="1"/>
    <col min="22" max="22" width="2.7109375" style="1" customWidth="1"/>
    <col min="23" max="23" width="6.42578125" style="1" bestFit="1" customWidth="1"/>
    <col min="24" max="24" width="3.7109375" style="1" bestFit="1" customWidth="1"/>
    <col min="25" max="26" width="2.7109375" style="1" customWidth="1"/>
    <col min="27" max="27" width="3.7109375" style="1" bestFit="1" customWidth="1"/>
    <col min="28" max="35" width="2.7109375" style="1" customWidth="1"/>
    <col min="36" max="36" width="12.42578125" style="1" customWidth="1"/>
    <col min="37" max="16384" width="11.5703125" style="1"/>
  </cols>
  <sheetData>
    <row r="1" spans="1:35" ht="23.25" customHeight="1">
      <c r="A1" s="336"/>
      <c r="B1" s="336"/>
      <c r="C1" s="336"/>
      <c r="D1" s="336"/>
      <c r="E1" s="336"/>
      <c r="F1" s="336"/>
      <c r="G1" s="336"/>
      <c r="H1" s="336"/>
      <c r="I1" s="337" t="s">
        <v>112</v>
      </c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</row>
    <row r="2" spans="1:35" ht="18.75">
      <c r="A2" s="336"/>
      <c r="B2" s="336"/>
      <c r="C2" s="336"/>
      <c r="D2" s="336"/>
      <c r="E2" s="336"/>
      <c r="F2" s="336"/>
      <c r="G2" s="336"/>
      <c r="H2" s="336"/>
      <c r="I2" s="338" t="s">
        <v>0</v>
      </c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  <c r="AF2" s="338"/>
      <c r="AG2" s="338"/>
      <c r="AH2" s="338"/>
      <c r="AI2" s="338"/>
    </row>
    <row r="3" spans="1:35" ht="20.45" customHeight="1">
      <c r="A3" s="336"/>
      <c r="B3" s="336"/>
      <c r="C3" s="336"/>
      <c r="D3" s="336"/>
      <c r="E3" s="336"/>
      <c r="F3" s="336"/>
      <c r="G3" s="336"/>
      <c r="H3" s="336"/>
      <c r="I3" s="2"/>
      <c r="J3" s="339" t="s">
        <v>1</v>
      </c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  <c r="AF3" s="339"/>
      <c r="AG3" s="339"/>
      <c r="AH3" s="339"/>
      <c r="AI3" s="339"/>
    </row>
    <row r="4" spans="1:35" s="3" customFormat="1" ht="18" customHeight="1">
      <c r="A4" s="340" t="s">
        <v>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0"/>
      <c r="Y4" s="340"/>
      <c r="Z4" s="340"/>
      <c r="AA4" s="340"/>
      <c r="AB4" s="340"/>
      <c r="AC4" s="340"/>
      <c r="AD4" s="340"/>
      <c r="AE4" s="340"/>
      <c r="AF4" s="340"/>
      <c r="AG4" s="340"/>
      <c r="AH4" s="340"/>
      <c r="AI4" s="340"/>
    </row>
    <row r="5" spans="1:35" s="3" customFormat="1">
      <c r="A5" s="341" t="s">
        <v>3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  <c r="R5" s="341"/>
      <c r="S5" s="341"/>
      <c r="T5" s="341"/>
      <c r="U5" s="341"/>
      <c r="V5" s="341"/>
      <c r="W5" s="341"/>
      <c r="X5" s="341"/>
      <c r="Y5" s="341"/>
      <c r="Z5" s="341"/>
      <c r="AA5" s="341"/>
      <c r="AB5" s="341"/>
      <c r="AC5" s="341"/>
      <c r="AD5" s="341"/>
      <c r="AE5" s="341"/>
      <c r="AF5" s="341"/>
      <c r="AG5" s="341"/>
      <c r="AH5" s="341"/>
      <c r="AI5" s="341"/>
    </row>
    <row r="6" spans="1:35" s="3" customFormat="1" ht="20.45" customHeight="1" thickBot="1">
      <c r="A6" s="335" t="s">
        <v>4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5"/>
      <c r="U6" s="335"/>
      <c r="V6" s="335"/>
      <c r="W6" s="335"/>
      <c r="X6" s="335"/>
      <c r="Y6" s="335"/>
      <c r="Z6" s="335"/>
      <c r="AA6" s="335"/>
      <c r="AB6" s="335"/>
      <c r="AC6" s="335"/>
      <c r="AD6" s="335"/>
      <c r="AE6" s="335"/>
      <c r="AF6" s="335"/>
      <c r="AG6" s="335"/>
      <c r="AH6" s="335"/>
      <c r="AI6" s="335"/>
    </row>
    <row r="7" spans="1:35" s="4" customFormat="1" ht="12.4" customHeight="1">
      <c r="A7" s="326" t="s">
        <v>5</v>
      </c>
      <c r="B7" s="327"/>
      <c r="C7" s="327"/>
      <c r="D7" s="327"/>
      <c r="E7" s="327"/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8"/>
    </row>
    <row r="8" spans="1:35" ht="12.4" customHeight="1">
      <c r="A8" s="75" t="s">
        <v>6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7"/>
    </row>
    <row r="9" spans="1:35" ht="14.1" customHeight="1">
      <c r="A9" s="300" t="s">
        <v>7</v>
      </c>
      <c r="B9" s="301"/>
      <c r="C9" s="306"/>
      <c r="D9" s="306"/>
      <c r="E9" s="310" t="s">
        <v>8</v>
      </c>
      <c r="F9" s="310"/>
      <c r="G9" s="310"/>
      <c r="H9" s="310"/>
      <c r="I9" s="310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10" t="s">
        <v>9</v>
      </c>
      <c r="V9" s="310"/>
      <c r="W9" s="310"/>
      <c r="X9" s="306"/>
      <c r="Y9" s="306"/>
      <c r="Z9" s="306"/>
      <c r="AA9" s="306"/>
      <c r="AB9" s="306"/>
      <c r="AC9" s="306"/>
      <c r="AD9" s="306"/>
      <c r="AE9" s="306"/>
      <c r="AF9" s="306"/>
      <c r="AG9" s="306"/>
      <c r="AH9" s="306"/>
      <c r="AI9" s="325"/>
    </row>
    <row r="10" spans="1:35" ht="14.1" customHeight="1">
      <c r="A10" s="300" t="s">
        <v>10</v>
      </c>
      <c r="B10" s="301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10" t="s">
        <v>11</v>
      </c>
      <c r="R10" s="310"/>
      <c r="S10" s="310"/>
      <c r="T10" s="310"/>
      <c r="U10" s="310"/>
      <c r="V10" s="310"/>
      <c r="W10" s="313" t="s">
        <v>12</v>
      </c>
      <c r="X10" s="313"/>
      <c r="Y10" s="314"/>
      <c r="Z10" s="314"/>
      <c r="AA10" s="314"/>
      <c r="AB10" s="313" t="s">
        <v>13</v>
      </c>
      <c r="AC10" s="313"/>
      <c r="AD10" s="314"/>
      <c r="AE10" s="314"/>
      <c r="AF10" s="313" t="s">
        <v>14</v>
      </c>
      <c r="AG10" s="313"/>
      <c r="AH10" s="314"/>
      <c r="AI10" s="315"/>
    </row>
    <row r="11" spans="1:35" ht="14.1" customHeight="1">
      <c r="A11" s="300" t="s">
        <v>15</v>
      </c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9"/>
    </row>
    <row r="12" spans="1:35" ht="14.1" customHeight="1">
      <c r="A12" s="333" t="s">
        <v>16</v>
      </c>
      <c r="B12" s="334"/>
      <c r="C12" s="334"/>
      <c r="D12" s="334"/>
      <c r="E12" s="334"/>
      <c r="F12" s="318"/>
      <c r="G12" s="318"/>
      <c r="H12" s="319"/>
      <c r="I12" s="320" t="s">
        <v>17</v>
      </c>
      <c r="J12" s="310"/>
      <c r="K12" s="310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10" t="s">
        <v>18</v>
      </c>
      <c r="X12" s="310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3"/>
    </row>
    <row r="13" spans="1:35" ht="14.1" customHeight="1">
      <c r="A13" s="300" t="s">
        <v>19</v>
      </c>
      <c r="B13" s="301"/>
      <c r="C13" s="301"/>
      <c r="D13" s="306"/>
      <c r="E13" s="306"/>
      <c r="F13" s="310" t="s">
        <v>20</v>
      </c>
      <c r="G13" s="310"/>
      <c r="H13" s="310"/>
      <c r="I13" s="310"/>
      <c r="J13" s="311"/>
      <c r="K13" s="312"/>
      <c r="L13" s="311"/>
      <c r="M13" s="312"/>
      <c r="N13" s="310" t="s">
        <v>21</v>
      </c>
      <c r="O13" s="310"/>
      <c r="P13" s="310"/>
      <c r="Q13" s="310"/>
      <c r="R13" s="310"/>
      <c r="S13" s="310"/>
      <c r="T13" s="310"/>
      <c r="U13" s="310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9"/>
    </row>
    <row r="14" spans="1:35" ht="14.1" customHeight="1">
      <c r="A14" s="300" t="s">
        <v>22</v>
      </c>
      <c r="B14" s="301"/>
      <c r="C14" s="301"/>
      <c r="D14" s="301"/>
      <c r="E14" s="302" t="s">
        <v>23</v>
      </c>
      <c r="F14" s="302"/>
      <c r="G14" s="302"/>
      <c r="H14" s="302"/>
      <c r="I14" s="303"/>
      <c r="J14" s="303"/>
      <c r="K14" s="303"/>
      <c r="L14" s="304"/>
      <c r="M14" s="305"/>
      <c r="N14" s="5" t="s">
        <v>24</v>
      </c>
      <c r="O14" s="304"/>
      <c r="P14" s="305"/>
      <c r="Q14" s="5" t="s">
        <v>24</v>
      </c>
      <c r="R14" s="306"/>
      <c r="S14" s="307"/>
      <c r="T14" s="291" t="s">
        <v>25</v>
      </c>
      <c r="U14" s="292"/>
      <c r="V14" s="292"/>
      <c r="W14" s="292"/>
      <c r="X14" s="292"/>
      <c r="Y14" s="292"/>
      <c r="Z14" s="292"/>
      <c r="AA14" s="292"/>
      <c r="AB14" s="293"/>
      <c r="AC14" s="293"/>
      <c r="AD14" s="293"/>
      <c r="AE14" s="293"/>
      <c r="AF14" s="6"/>
      <c r="AG14" s="7"/>
      <c r="AH14" s="7"/>
      <c r="AI14" s="8"/>
    </row>
    <row r="15" spans="1:35" ht="14.1" customHeight="1">
      <c r="A15" s="300" t="s">
        <v>26</v>
      </c>
      <c r="B15" s="301"/>
      <c r="C15" s="301"/>
      <c r="D15" s="301"/>
      <c r="E15" s="302" t="s">
        <v>23</v>
      </c>
      <c r="F15" s="302"/>
      <c r="G15" s="302"/>
      <c r="H15" s="302"/>
      <c r="I15" s="303"/>
      <c r="J15" s="303"/>
      <c r="K15" s="303"/>
      <c r="L15" s="304"/>
      <c r="M15" s="305"/>
      <c r="N15" s="5" t="s">
        <v>24</v>
      </c>
      <c r="O15" s="304"/>
      <c r="P15" s="305"/>
      <c r="Q15" s="5" t="s">
        <v>24</v>
      </c>
      <c r="R15" s="306"/>
      <c r="S15" s="307"/>
      <c r="T15" s="291" t="s">
        <v>25</v>
      </c>
      <c r="U15" s="292"/>
      <c r="V15" s="292"/>
      <c r="W15" s="292"/>
      <c r="X15" s="292"/>
      <c r="Y15" s="292"/>
      <c r="Z15" s="292"/>
      <c r="AA15" s="292"/>
      <c r="AB15" s="293"/>
      <c r="AC15" s="293"/>
      <c r="AD15" s="293"/>
      <c r="AE15" s="293"/>
      <c r="AF15" s="6"/>
      <c r="AG15" s="7"/>
      <c r="AH15" s="7"/>
      <c r="AI15" s="8"/>
    </row>
    <row r="16" spans="1:35" ht="14.1" customHeight="1" thickBot="1">
      <c r="A16" s="296" t="s">
        <v>27</v>
      </c>
      <c r="B16" s="297"/>
      <c r="C16" s="297"/>
      <c r="D16" s="297"/>
      <c r="E16" s="297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/>
      <c r="AF16" s="298"/>
      <c r="AG16" s="298"/>
      <c r="AH16" s="298"/>
      <c r="AI16" s="299"/>
    </row>
    <row r="17" spans="1:35" s="4" customFormat="1" ht="12.4" customHeight="1">
      <c r="A17" s="326" t="s">
        <v>28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8"/>
    </row>
    <row r="18" spans="1:35" ht="12.4" customHeight="1" thickBot="1">
      <c r="A18" s="75" t="s">
        <v>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7"/>
    </row>
    <row r="19" spans="1:35" s="4" customFormat="1" ht="12.4" customHeight="1" thickBot="1">
      <c r="A19" s="329" t="s">
        <v>29</v>
      </c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9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2"/>
    </row>
    <row r="20" spans="1:35" ht="14.1" customHeight="1">
      <c r="A20" s="300" t="s">
        <v>7</v>
      </c>
      <c r="B20" s="301"/>
      <c r="C20" s="306"/>
      <c r="D20" s="306"/>
      <c r="E20" s="310" t="s">
        <v>8</v>
      </c>
      <c r="F20" s="310"/>
      <c r="G20" s="310"/>
      <c r="H20" s="310"/>
      <c r="I20" s="310"/>
      <c r="J20" s="306"/>
      <c r="K20" s="306"/>
      <c r="L20" s="306"/>
      <c r="M20" s="306"/>
      <c r="N20" s="306"/>
      <c r="O20" s="306"/>
      <c r="P20" s="306"/>
      <c r="Q20" s="306"/>
      <c r="R20" s="306"/>
      <c r="S20" s="306"/>
      <c r="T20" s="306"/>
      <c r="U20" s="310" t="s">
        <v>9</v>
      </c>
      <c r="V20" s="324"/>
      <c r="W20" s="310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25"/>
    </row>
    <row r="21" spans="1:35" ht="14.1" customHeight="1">
      <c r="A21" s="300" t="s">
        <v>10</v>
      </c>
      <c r="B21" s="301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10" t="s">
        <v>11</v>
      </c>
      <c r="R21" s="310"/>
      <c r="S21" s="310"/>
      <c r="T21" s="310"/>
      <c r="U21" s="310"/>
      <c r="V21" s="310"/>
      <c r="W21" s="10" t="s">
        <v>12</v>
      </c>
      <c r="X21" s="10"/>
      <c r="Y21" s="314"/>
      <c r="Z21" s="314"/>
      <c r="AA21" s="314"/>
      <c r="AB21" s="313" t="s">
        <v>13</v>
      </c>
      <c r="AC21" s="313"/>
      <c r="AD21" s="314"/>
      <c r="AE21" s="314"/>
      <c r="AF21" s="313" t="s">
        <v>14</v>
      </c>
      <c r="AG21" s="313"/>
      <c r="AH21" s="314"/>
      <c r="AI21" s="315"/>
    </row>
    <row r="22" spans="1:35" ht="14.1" customHeight="1">
      <c r="A22" s="300" t="s">
        <v>15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8"/>
      <c r="N22" s="308"/>
      <c r="O22" s="308"/>
      <c r="P22" s="308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9"/>
    </row>
    <row r="23" spans="1:35" ht="14.1" customHeight="1">
      <c r="A23" s="316" t="s">
        <v>16</v>
      </c>
      <c r="B23" s="317"/>
      <c r="C23" s="317"/>
      <c r="D23" s="317"/>
      <c r="E23" s="317"/>
      <c r="F23" s="318"/>
      <c r="G23" s="318"/>
      <c r="H23" s="319"/>
      <c r="I23" s="320" t="s">
        <v>17</v>
      </c>
      <c r="J23" s="310"/>
      <c r="K23" s="310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10" t="s">
        <v>18</v>
      </c>
      <c r="X23" s="310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3"/>
    </row>
    <row r="24" spans="1:35" ht="14.1" customHeight="1">
      <c r="A24" s="300" t="s">
        <v>19</v>
      </c>
      <c r="B24" s="301"/>
      <c r="C24" s="301"/>
      <c r="D24" s="306"/>
      <c r="E24" s="306"/>
      <c r="F24" s="310" t="s">
        <v>20</v>
      </c>
      <c r="G24" s="310"/>
      <c r="H24" s="310"/>
      <c r="I24" s="310"/>
      <c r="J24" s="311"/>
      <c r="K24" s="312"/>
      <c r="L24" s="311"/>
      <c r="M24" s="312"/>
      <c r="N24" s="310" t="s">
        <v>21</v>
      </c>
      <c r="O24" s="310"/>
      <c r="P24" s="310"/>
      <c r="Q24" s="310"/>
      <c r="R24" s="310"/>
      <c r="S24" s="310"/>
      <c r="T24" s="310"/>
      <c r="U24" s="310"/>
      <c r="V24" s="308"/>
      <c r="W24" s="308"/>
      <c r="X24" s="308"/>
      <c r="Y24" s="308"/>
      <c r="Z24" s="308"/>
      <c r="AA24" s="308"/>
      <c r="AB24" s="308"/>
      <c r="AC24" s="308"/>
      <c r="AD24" s="308"/>
      <c r="AE24" s="308"/>
      <c r="AF24" s="308"/>
      <c r="AG24" s="308"/>
      <c r="AH24" s="308"/>
      <c r="AI24" s="309"/>
    </row>
    <row r="25" spans="1:35" ht="14.1" customHeight="1">
      <c r="A25" s="300" t="s">
        <v>22</v>
      </c>
      <c r="B25" s="301"/>
      <c r="C25" s="301"/>
      <c r="D25" s="301"/>
      <c r="E25" s="302" t="s">
        <v>23</v>
      </c>
      <c r="F25" s="302"/>
      <c r="G25" s="302"/>
      <c r="H25" s="302"/>
      <c r="I25" s="303"/>
      <c r="J25" s="303"/>
      <c r="K25" s="303"/>
      <c r="L25" s="304"/>
      <c r="M25" s="305"/>
      <c r="N25" s="5" t="s">
        <v>24</v>
      </c>
      <c r="O25" s="304"/>
      <c r="P25" s="305"/>
      <c r="Q25" s="5" t="s">
        <v>24</v>
      </c>
      <c r="R25" s="306"/>
      <c r="S25" s="307"/>
      <c r="T25" s="291" t="s">
        <v>25</v>
      </c>
      <c r="U25" s="292"/>
      <c r="V25" s="292"/>
      <c r="W25" s="292"/>
      <c r="X25" s="292"/>
      <c r="Y25" s="292"/>
      <c r="Z25" s="292"/>
      <c r="AA25" s="292"/>
      <c r="AB25" s="293"/>
      <c r="AC25" s="293"/>
      <c r="AD25" s="293"/>
      <c r="AE25" s="293"/>
      <c r="AF25" s="294"/>
      <c r="AG25" s="294"/>
      <c r="AH25" s="294"/>
      <c r="AI25" s="295"/>
    </row>
    <row r="26" spans="1:35" ht="14.1" customHeight="1">
      <c r="A26" s="300" t="s">
        <v>26</v>
      </c>
      <c r="B26" s="301"/>
      <c r="C26" s="301"/>
      <c r="D26" s="301"/>
      <c r="E26" s="302" t="s">
        <v>23</v>
      </c>
      <c r="F26" s="302"/>
      <c r="G26" s="302"/>
      <c r="H26" s="302"/>
      <c r="I26" s="303"/>
      <c r="J26" s="303"/>
      <c r="K26" s="303"/>
      <c r="L26" s="304"/>
      <c r="M26" s="305"/>
      <c r="N26" s="5" t="s">
        <v>24</v>
      </c>
      <c r="O26" s="304"/>
      <c r="P26" s="305"/>
      <c r="Q26" s="5" t="s">
        <v>24</v>
      </c>
      <c r="R26" s="306"/>
      <c r="S26" s="307"/>
      <c r="T26" s="291" t="s">
        <v>25</v>
      </c>
      <c r="U26" s="292"/>
      <c r="V26" s="292"/>
      <c r="W26" s="292"/>
      <c r="X26" s="292"/>
      <c r="Y26" s="292"/>
      <c r="Z26" s="292"/>
      <c r="AA26" s="292"/>
      <c r="AB26" s="293"/>
      <c r="AC26" s="293"/>
      <c r="AD26" s="293"/>
      <c r="AE26" s="293"/>
      <c r="AF26" s="294"/>
      <c r="AG26" s="294"/>
      <c r="AH26" s="294"/>
      <c r="AI26" s="295"/>
    </row>
    <row r="27" spans="1:35" ht="14.1" customHeight="1">
      <c r="A27" s="296" t="s">
        <v>27</v>
      </c>
      <c r="B27" s="297"/>
      <c r="C27" s="297"/>
      <c r="D27" s="297"/>
      <c r="E27" s="297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9"/>
    </row>
    <row r="28" spans="1:35" s="4" customFormat="1" ht="12.4" customHeight="1">
      <c r="A28" s="72" t="s">
        <v>30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4"/>
    </row>
    <row r="29" spans="1:35" ht="12.4" customHeight="1" thickBot="1">
      <c r="A29" s="75" t="s">
        <v>31</v>
      </c>
      <c r="B29" s="278"/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79"/>
    </row>
    <row r="30" spans="1:35" s="11" customFormat="1" ht="15" customHeight="1" thickBot="1">
      <c r="A30" s="280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2" t="s">
        <v>32</v>
      </c>
      <c r="O30" s="283"/>
      <c r="P30" s="283"/>
      <c r="Q30" s="283"/>
      <c r="R30" s="284"/>
      <c r="S30" s="9"/>
      <c r="T30" s="285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7"/>
    </row>
    <row r="31" spans="1:35" s="11" customFormat="1" ht="13.15" customHeight="1">
      <c r="A31" s="288" t="s">
        <v>33</v>
      </c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90"/>
    </row>
    <row r="32" spans="1:35" s="11" customFormat="1" ht="13.15" customHeight="1">
      <c r="A32" s="288" t="s">
        <v>34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  <c r="T32" s="289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90"/>
    </row>
    <row r="33" spans="1:35" s="11" customFormat="1" ht="13.15" customHeight="1">
      <c r="A33" s="269" t="s">
        <v>35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0"/>
      <c r="AF33" s="270"/>
      <c r="AG33" s="270"/>
      <c r="AH33" s="270"/>
      <c r="AI33" s="271"/>
    </row>
    <row r="34" spans="1:35" s="11" customFormat="1" ht="13.15" customHeight="1">
      <c r="A34" s="269" t="s">
        <v>36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270"/>
      <c r="Y34" s="270"/>
      <c r="Z34" s="270"/>
      <c r="AA34" s="270"/>
      <c r="AB34" s="270"/>
      <c r="AC34" s="270"/>
      <c r="AD34" s="270"/>
      <c r="AE34" s="270"/>
      <c r="AF34" s="270"/>
      <c r="AG34" s="270"/>
      <c r="AH34" s="270"/>
      <c r="AI34" s="271"/>
    </row>
    <row r="35" spans="1:35" s="11" customFormat="1" ht="13.15" customHeight="1">
      <c r="A35" s="269" t="s">
        <v>37</v>
      </c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270"/>
      <c r="Y35" s="270"/>
      <c r="Z35" s="270"/>
      <c r="AA35" s="270"/>
      <c r="AB35" s="270"/>
      <c r="AC35" s="270"/>
      <c r="AD35" s="270"/>
      <c r="AE35" s="270"/>
      <c r="AF35" s="270"/>
      <c r="AG35" s="270"/>
      <c r="AH35" s="270"/>
      <c r="AI35" s="271"/>
    </row>
    <row r="36" spans="1:35" s="11" customFormat="1" ht="22.15" customHeight="1">
      <c r="A36" s="272" t="s">
        <v>38</v>
      </c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  <c r="AA36" s="273"/>
      <c r="AB36" s="273"/>
      <c r="AC36" s="273"/>
      <c r="AD36" s="273"/>
      <c r="AE36" s="273"/>
      <c r="AF36" s="273"/>
      <c r="AG36" s="273"/>
      <c r="AH36" s="273"/>
      <c r="AI36" s="274"/>
    </row>
    <row r="37" spans="1:35" s="11" customFormat="1" ht="13.15" customHeight="1">
      <c r="A37" s="269" t="s">
        <v>39</v>
      </c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270"/>
      <c r="Y37" s="270"/>
      <c r="Z37" s="270"/>
      <c r="AA37" s="270"/>
      <c r="AB37" s="270"/>
      <c r="AC37" s="270"/>
      <c r="AD37" s="270"/>
      <c r="AE37" s="270"/>
      <c r="AF37" s="270"/>
      <c r="AG37" s="270"/>
      <c r="AH37" s="270"/>
      <c r="AI37" s="271"/>
    </row>
    <row r="38" spans="1:35" s="11" customFormat="1" ht="13.15" customHeight="1" thickBot="1">
      <c r="A38" s="275" t="s">
        <v>40</v>
      </c>
      <c r="B38" s="276"/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7"/>
    </row>
    <row r="39" spans="1:35" s="4" customFormat="1" ht="12.4" customHeight="1">
      <c r="A39" s="72" t="s">
        <v>41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4"/>
    </row>
    <row r="40" spans="1:35" s="2" customFormat="1" ht="13.15" customHeight="1">
      <c r="A40" s="260" t="s">
        <v>42</v>
      </c>
      <c r="B40" s="261"/>
      <c r="C40" s="261"/>
      <c r="D40" s="261"/>
      <c r="E40" s="261"/>
      <c r="F40" s="267" t="s">
        <v>12</v>
      </c>
      <c r="G40" s="267"/>
      <c r="H40" s="265"/>
      <c r="I40" s="265"/>
      <c r="J40" s="265"/>
      <c r="K40" s="267" t="s">
        <v>13</v>
      </c>
      <c r="L40" s="267"/>
      <c r="M40" s="265"/>
      <c r="N40" s="265"/>
      <c r="O40" s="267" t="s">
        <v>14</v>
      </c>
      <c r="P40" s="267"/>
      <c r="Q40" s="265"/>
      <c r="R40" s="265"/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268"/>
    </row>
    <row r="41" spans="1:35" s="2" customFormat="1" ht="13.15" customHeight="1">
      <c r="A41" s="260" t="s">
        <v>43</v>
      </c>
      <c r="B41" s="261"/>
      <c r="C41" s="261"/>
      <c r="D41" s="261"/>
      <c r="E41" s="261"/>
      <c r="F41" s="261"/>
      <c r="G41" s="261"/>
      <c r="H41" s="261"/>
      <c r="I41" s="12" t="s">
        <v>44</v>
      </c>
      <c r="J41" s="257" t="s">
        <v>45</v>
      </c>
      <c r="K41" s="257"/>
      <c r="L41" s="13" t="s">
        <v>46</v>
      </c>
      <c r="M41" s="257" t="s">
        <v>47</v>
      </c>
      <c r="N41" s="257"/>
      <c r="O41" s="14" t="s">
        <v>46</v>
      </c>
      <c r="P41" s="257" t="s">
        <v>48</v>
      </c>
      <c r="Q41" s="257"/>
      <c r="R41" s="14" t="s">
        <v>46</v>
      </c>
      <c r="S41" s="266" t="s">
        <v>49</v>
      </c>
      <c r="T41" s="266"/>
      <c r="U41" s="14" t="s">
        <v>46</v>
      </c>
      <c r="V41" s="257" t="s">
        <v>50</v>
      </c>
      <c r="W41" s="257"/>
      <c r="X41" s="13" t="s">
        <v>46</v>
      </c>
      <c r="Y41" s="257" t="s">
        <v>51</v>
      </c>
      <c r="Z41" s="257"/>
      <c r="AA41" s="14" t="s">
        <v>46</v>
      </c>
      <c r="AB41" s="258"/>
      <c r="AC41" s="258"/>
      <c r="AD41" s="258"/>
      <c r="AE41" s="258"/>
      <c r="AF41" s="258"/>
      <c r="AG41" s="258"/>
      <c r="AH41" s="258"/>
      <c r="AI41" s="259"/>
    </row>
    <row r="42" spans="1:35" s="2" customFormat="1" ht="13.15" customHeight="1">
      <c r="A42" s="260" t="s">
        <v>52</v>
      </c>
      <c r="B42" s="261"/>
      <c r="C42" s="261"/>
      <c r="D42" s="261"/>
      <c r="E42" s="261"/>
      <c r="F42" s="261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62"/>
      <c r="T42" s="263" t="s">
        <v>12</v>
      </c>
      <c r="U42" s="263"/>
      <c r="V42" s="264"/>
      <c r="W42" s="264"/>
      <c r="X42" s="264"/>
      <c r="Y42" s="263" t="s">
        <v>13</v>
      </c>
      <c r="Z42" s="263"/>
      <c r="AA42" s="264"/>
      <c r="AB42" s="264"/>
      <c r="AC42" s="263" t="s">
        <v>14</v>
      </c>
      <c r="AD42" s="263"/>
      <c r="AE42" s="265"/>
      <c r="AF42" s="265"/>
      <c r="AG42" s="253"/>
      <c r="AH42" s="253"/>
      <c r="AI42" s="254"/>
    </row>
    <row r="43" spans="1:35" ht="12.4" customHeight="1">
      <c r="A43" s="57" t="s">
        <v>53</v>
      </c>
      <c r="B43" s="58"/>
      <c r="C43" s="58"/>
      <c r="D43" s="58"/>
      <c r="E43" s="58"/>
      <c r="F43" s="58"/>
      <c r="G43" s="58"/>
      <c r="H43" s="58"/>
      <c r="I43" s="58"/>
      <c r="J43" s="58"/>
      <c r="K43" s="59" t="s">
        <v>54</v>
      </c>
      <c r="L43" s="59"/>
      <c r="M43" s="59"/>
      <c r="N43" s="59"/>
      <c r="O43" s="59"/>
      <c r="P43" s="59"/>
      <c r="Q43" s="59"/>
      <c r="R43" s="59"/>
      <c r="S43" s="59"/>
      <c r="T43" s="59"/>
      <c r="U43" s="60" t="s">
        <v>55</v>
      </c>
      <c r="V43" s="60"/>
      <c r="W43" s="60"/>
      <c r="X43" s="60"/>
      <c r="Y43" s="60"/>
      <c r="Z43" s="60"/>
      <c r="AA43" s="60"/>
      <c r="AB43" s="60"/>
      <c r="AC43" s="60"/>
      <c r="AD43" s="60"/>
      <c r="AE43" s="255"/>
      <c r="AF43" s="255"/>
      <c r="AG43" s="255"/>
      <c r="AH43" s="255"/>
      <c r="AI43" s="256"/>
    </row>
    <row r="44" spans="1:35" ht="15" customHeight="1">
      <c r="A44" s="61"/>
      <c r="B44" s="62"/>
      <c r="C44" s="62"/>
      <c r="D44" s="63">
        <f>D91</f>
        <v>0</v>
      </c>
      <c r="E44" s="63"/>
      <c r="F44" s="63"/>
      <c r="G44" s="63"/>
      <c r="H44" s="64" t="s">
        <v>56</v>
      </c>
      <c r="I44" s="65"/>
      <c r="J44" s="65"/>
      <c r="K44" s="65"/>
      <c r="L44" s="65"/>
      <c r="M44" s="65"/>
      <c r="N44" s="63">
        <f>N91</f>
        <v>0</v>
      </c>
      <c r="O44" s="63"/>
      <c r="P44" s="63"/>
      <c r="Q44" s="63"/>
      <c r="R44" s="64" t="s">
        <v>56</v>
      </c>
      <c r="S44" s="65"/>
      <c r="T44" s="65"/>
      <c r="U44" s="65"/>
      <c r="V44" s="65"/>
      <c r="W44" s="65"/>
      <c r="X44" s="63">
        <f>X91</f>
        <v>0</v>
      </c>
      <c r="Y44" s="63"/>
      <c r="Z44" s="63"/>
      <c r="AA44" s="63"/>
      <c r="AB44" s="66" t="s">
        <v>57</v>
      </c>
      <c r="AC44" s="67"/>
      <c r="AD44" s="67"/>
      <c r="AE44" s="45">
        <f>AE91</f>
        <v>0</v>
      </c>
      <c r="AF44" s="46"/>
      <c r="AG44" s="46"/>
      <c r="AH44" s="46"/>
      <c r="AI44" s="47"/>
    </row>
    <row r="45" spans="1:35">
      <c r="A45" s="48" t="s">
        <v>58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50" t="s">
        <v>59</v>
      </c>
      <c r="AC45" s="50"/>
      <c r="AD45" s="50"/>
      <c r="AE45" s="51">
        <f>AE92</f>
        <v>0</v>
      </c>
      <c r="AF45" s="52"/>
      <c r="AG45" s="52"/>
      <c r="AH45" s="52"/>
      <c r="AI45" s="53"/>
    </row>
    <row r="46" spans="1:35">
      <c r="A46" s="48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 t="s">
        <v>60</v>
      </c>
      <c r="AC46" s="50"/>
      <c r="AD46" s="50"/>
      <c r="AE46" s="54">
        <f>AE93</f>
        <v>0</v>
      </c>
      <c r="AF46" s="55"/>
      <c r="AG46" s="55"/>
      <c r="AH46" s="55"/>
      <c r="AI46" s="56"/>
    </row>
    <row r="47" spans="1:35" ht="15" customHeight="1" thickBot="1">
      <c r="A47" s="15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43" t="s">
        <v>61</v>
      </c>
      <c r="P47" s="243"/>
      <c r="Q47" s="243"/>
      <c r="R47" s="243"/>
      <c r="S47" s="243"/>
      <c r="T47" s="243"/>
      <c r="U47" s="17"/>
      <c r="V47" s="244" t="s">
        <v>62</v>
      </c>
      <c r="W47" s="244"/>
      <c r="X47" s="244"/>
      <c r="Y47" s="244"/>
      <c r="Z47" s="244"/>
      <c r="AA47" s="244"/>
      <c r="AB47" s="244"/>
      <c r="AC47" s="244"/>
      <c r="AD47" s="244"/>
      <c r="AE47" s="42">
        <f>AE94</f>
        <v>0</v>
      </c>
      <c r="AF47" s="43"/>
      <c r="AG47" s="43"/>
      <c r="AH47" s="43"/>
      <c r="AI47" s="44"/>
    </row>
    <row r="48" spans="1:35" s="4" customFormat="1" ht="15.75" customHeight="1">
      <c r="A48" s="245" t="s">
        <v>63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6"/>
      <c r="U48" s="246"/>
      <c r="V48" s="246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7"/>
    </row>
    <row r="49" spans="1:35" ht="12.4" customHeight="1">
      <c r="A49" s="248">
        <f>J9</f>
        <v>0</v>
      </c>
      <c r="B49" s="249"/>
      <c r="C49" s="249"/>
      <c r="D49" s="249"/>
      <c r="E49" s="249"/>
      <c r="F49" s="250">
        <f>X9</f>
        <v>0</v>
      </c>
      <c r="G49" s="250"/>
      <c r="H49" s="250"/>
      <c r="I49" s="250"/>
      <c r="J49" s="250"/>
      <c r="K49" s="251">
        <f>M11</f>
        <v>0</v>
      </c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2"/>
    </row>
    <row r="50" spans="1:35" ht="12.4" customHeight="1">
      <c r="A50" s="102" t="s">
        <v>53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4"/>
    </row>
    <row r="51" spans="1:35" s="18" customFormat="1" ht="12.6" customHeight="1">
      <c r="A51" s="229" t="s">
        <v>64</v>
      </c>
      <c r="B51" s="230"/>
      <c r="C51" s="230"/>
      <c r="D51" s="230"/>
      <c r="E51" s="230"/>
      <c r="F51" s="230"/>
      <c r="G51" s="230"/>
      <c r="H51" s="231"/>
      <c r="I51" s="235" t="s">
        <v>65</v>
      </c>
      <c r="J51" s="237" t="s">
        <v>66</v>
      </c>
      <c r="K51" s="237"/>
      <c r="L51" s="237"/>
      <c r="M51" s="237"/>
      <c r="N51" s="237"/>
      <c r="O51" s="237"/>
      <c r="P51" s="237"/>
      <c r="Q51" s="239" t="s">
        <v>67</v>
      </c>
      <c r="R51" s="239"/>
      <c r="S51" s="239"/>
      <c r="T51" s="239"/>
      <c r="U51" s="237" t="s">
        <v>68</v>
      </c>
      <c r="V51" s="237"/>
      <c r="W51" s="237"/>
      <c r="X51" s="237"/>
      <c r="Y51" s="237"/>
      <c r="Z51" s="237" t="s">
        <v>69</v>
      </c>
      <c r="AA51" s="237"/>
      <c r="AB51" s="237"/>
      <c r="AC51" s="237"/>
      <c r="AD51" s="237"/>
      <c r="AE51" s="237" t="s">
        <v>70</v>
      </c>
      <c r="AF51" s="237"/>
      <c r="AG51" s="237"/>
      <c r="AH51" s="237"/>
      <c r="AI51" s="241"/>
    </row>
    <row r="52" spans="1:35" s="18" customFormat="1" ht="12.6" customHeight="1" thickBot="1">
      <c r="A52" s="232"/>
      <c r="B52" s="233"/>
      <c r="C52" s="233"/>
      <c r="D52" s="233"/>
      <c r="E52" s="233"/>
      <c r="F52" s="233"/>
      <c r="G52" s="233"/>
      <c r="H52" s="234"/>
      <c r="I52" s="236"/>
      <c r="J52" s="238"/>
      <c r="K52" s="238"/>
      <c r="L52" s="238"/>
      <c r="M52" s="238"/>
      <c r="N52" s="238"/>
      <c r="O52" s="238"/>
      <c r="P52" s="238"/>
      <c r="Q52" s="240"/>
      <c r="R52" s="240"/>
      <c r="S52" s="240"/>
      <c r="T52" s="240"/>
      <c r="U52" s="238" t="s">
        <v>71</v>
      </c>
      <c r="V52" s="238"/>
      <c r="W52" s="238"/>
      <c r="X52" s="238"/>
      <c r="Y52" s="238"/>
      <c r="Z52" s="238" t="s">
        <v>72</v>
      </c>
      <c r="AA52" s="238"/>
      <c r="AB52" s="238"/>
      <c r="AC52" s="238"/>
      <c r="AD52" s="238"/>
      <c r="AE52" s="238"/>
      <c r="AF52" s="238"/>
      <c r="AG52" s="238"/>
      <c r="AH52" s="238"/>
      <c r="AI52" s="242"/>
    </row>
    <row r="53" spans="1:35" s="18" customFormat="1" ht="14.1" customHeight="1" thickTop="1">
      <c r="A53" s="225"/>
      <c r="B53" s="226"/>
      <c r="C53" s="226"/>
      <c r="D53" s="226"/>
      <c r="E53" s="226"/>
      <c r="F53" s="226"/>
      <c r="G53" s="226"/>
      <c r="H53" s="226"/>
      <c r="I53" s="178" t="s">
        <v>65</v>
      </c>
      <c r="J53" s="219" t="s">
        <v>73</v>
      </c>
      <c r="K53" s="220"/>
      <c r="L53" s="220"/>
      <c r="M53" s="220"/>
      <c r="N53" s="220"/>
      <c r="O53" s="220"/>
      <c r="P53" s="221"/>
      <c r="Q53" s="169" t="s">
        <v>74</v>
      </c>
      <c r="R53" s="170"/>
      <c r="S53" s="170"/>
      <c r="T53" s="171"/>
      <c r="U53" s="128"/>
      <c r="V53" s="129"/>
      <c r="W53" s="129"/>
      <c r="X53" s="129"/>
      <c r="Y53" s="130"/>
      <c r="Z53" s="131">
        <v>4</v>
      </c>
      <c r="AA53" s="132"/>
      <c r="AB53" s="132"/>
      <c r="AC53" s="132"/>
      <c r="AD53" s="132"/>
      <c r="AE53" s="133">
        <f t="shared" ref="AE53:AE67" si="0">U53*Z53</f>
        <v>0</v>
      </c>
      <c r="AF53" s="134"/>
      <c r="AG53" s="134"/>
      <c r="AH53" s="134"/>
      <c r="AI53" s="135"/>
    </row>
    <row r="54" spans="1:35" s="18" customFormat="1" ht="14.1" customHeight="1">
      <c r="A54" s="119"/>
      <c r="B54" s="120"/>
      <c r="C54" s="120"/>
      <c r="D54" s="120"/>
      <c r="E54" s="120"/>
      <c r="F54" s="120"/>
      <c r="G54" s="120"/>
      <c r="H54" s="120"/>
      <c r="I54" s="218"/>
      <c r="J54" s="222" t="s">
        <v>75</v>
      </c>
      <c r="K54" s="223"/>
      <c r="L54" s="223"/>
      <c r="M54" s="223"/>
      <c r="N54" s="223"/>
      <c r="O54" s="223"/>
      <c r="P54" s="224"/>
      <c r="Q54" s="175" t="s">
        <v>76</v>
      </c>
      <c r="R54" s="176"/>
      <c r="S54" s="176"/>
      <c r="T54" s="177"/>
      <c r="U54" s="111"/>
      <c r="V54" s="112"/>
      <c r="W54" s="112"/>
      <c r="X54" s="112"/>
      <c r="Y54" s="113"/>
      <c r="Z54" s="114">
        <v>9.9</v>
      </c>
      <c r="AA54" s="106"/>
      <c r="AB54" s="106"/>
      <c r="AC54" s="106"/>
      <c r="AD54" s="106"/>
      <c r="AE54" s="105">
        <f t="shared" si="0"/>
        <v>0</v>
      </c>
      <c r="AF54" s="106"/>
      <c r="AG54" s="106"/>
      <c r="AH54" s="106"/>
      <c r="AI54" s="107"/>
    </row>
    <row r="55" spans="1:35" s="18" customFormat="1" ht="14.1" customHeight="1">
      <c r="A55" s="119"/>
      <c r="B55" s="120"/>
      <c r="C55" s="120"/>
      <c r="D55" s="120"/>
      <c r="E55" s="120"/>
      <c r="F55" s="120"/>
      <c r="G55" s="120"/>
      <c r="H55" s="120"/>
      <c r="I55" s="218"/>
      <c r="J55" s="222" t="s">
        <v>77</v>
      </c>
      <c r="K55" s="223"/>
      <c r="L55" s="223"/>
      <c r="M55" s="223"/>
      <c r="N55" s="223"/>
      <c r="O55" s="223"/>
      <c r="P55" s="224"/>
      <c r="Q55" s="175" t="s">
        <v>76</v>
      </c>
      <c r="R55" s="176"/>
      <c r="S55" s="176"/>
      <c r="T55" s="177"/>
      <c r="U55" s="111"/>
      <c r="V55" s="112"/>
      <c r="W55" s="112"/>
      <c r="X55" s="112"/>
      <c r="Y55" s="113"/>
      <c r="Z55" s="114">
        <v>4.2</v>
      </c>
      <c r="AA55" s="106"/>
      <c r="AB55" s="106"/>
      <c r="AC55" s="106"/>
      <c r="AD55" s="106"/>
      <c r="AE55" s="105">
        <f t="shared" si="0"/>
        <v>0</v>
      </c>
      <c r="AF55" s="106"/>
      <c r="AG55" s="106"/>
      <c r="AH55" s="106"/>
      <c r="AI55" s="107"/>
    </row>
    <row r="56" spans="1:35" s="18" customFormat="1" ht="14.1" customHeight="1">
      <c r="A56" s="119"/>
      <c r="B56" s="120"/>
      <c r="C56" s="120"/>
      <c r="D56" s="120"/>
      <c r="E56" s="120"/>
      <c r="F56" s="120"/>
      <c r="G56" s="120"/>
      <c r="H56" s="120"/>
      <c r="I56" s="218"/>
      <c r="J56" s="212" t="s">
        <v>78</v>
      </c>
      <c r="K56" s="213"/>
      <c r="L56" s="213"/>
      <c r="M56" s="213"/>
      <c r="N56" s="213"/>
      <c r="O56" s="213"/>
      <c r="P56" s="214"/>
      <c r="Q56" s="215" t="s">
        <v>76</v>
      </c>
      <c r="R56" s="216"/>
      <c r="S56" s="216"/>
      <c r="T56" s="217"/>
      <c r="U56" s="84"/>
      <c r="V56" s="85"/>
      <c r="W56" s="85"/>
      <c r="X56" s="85"/>
      <c r="Y56" s="86"/>
      <c r="Z56" s="87">
        <v>4.05</v>
      </c>
      <c r="AA56" s="88"/>
      <c r="AB56" s="88"/>
      <c r="AC56" s="88"/>
      <c r="AD56" s="88"/>
      <c r="AE56" s="89">
        <f t="shared" si="0"/>
        <v>0</v>
      </c>
      <c r="AF56" s="88"/>
      <c r="AG56" s="88"/>
      <c r="AH56" s="88"/>
      <c r="AI56" s="90"/>
    </row>
    <row r="57" spans="1:35" s="18" customFormat="1" ht="14.1" customHeight="1" thickBot="1">
      <c r="A57" s="227"/>
      <c r="B57" s="228"/>
      <c r="C57" s="228"/>
      <c r="D57" s="228"/>
      <c r="E57" s="228"/>
      <c r="F57" s="228"/>
      <c r="G57" s="228"/>
      <c r="H57" s="228"/>
      <c r="I57" s="218"/>
      <c r="J57" s="209" t="s">
        <v>79</v>
      </c>
      <c r="K57" s="209"/>
      <c r="L57" s="209"/>
      <c r="M57" s="209"/>
      <c r="N57" s="209"/>
      <c r="O57" s="209"/>
      <c r="P57" s="209"/>
      <c r="Q57" s="194" t="s">
        <v>76</v>
      </c>
      <c r="R57" s="194"/>
      <c r="S57" s="194"/>
      <c r="T57" s="194"/>
      <c r="U57" s="195"/>
      <c r="V57" s="195"/>
      <c r="W57" s="195"/>
      <c r="X57" s="195"/>
      <c r="Y57" s="195"/>
      <c r="Z57" s="158">
        <v>4.6500000000000004</v>
      </c>
      <c r="AA57" s="158"/>
      <c r="AB57" s="158"/>
      <c r="AC57" s="158"/>
      <c r="AD57" s="210"/>
      <c r="AE57" s="211">
        <f t="shared" si="0"/>
        <v>0</v>
      </c>
      <c r="AF57" s="158"/>
      <c r="AG57" s="158"/>
      <c r="AH57" s="158"/>
      <c r="AI57" s="159"/>
    </row>
    <row r="58" spans="1:35" s="18" customFormat="1" ht="14.1" customHeight="1" thickTop="1">
      <c r="A58" s="19"/>
      <c r="B58" s="20"/>
      <c r="C58" s="20"/>
      <c r="D58" s="20"/>
      <c r="E58" s="20"/>
      <c r="F58" s="20"/>
      <c r="G58" s="20"/>
      <c r="H58" s="20"/>
      <c r="I58" s="178" t="s">
        <v>65</v>
      </c>
      <c r="J58" s="219" t="s">
        <v>80</v>
      </c>
      <c r="K58" s="220"/>
      <c r="L58" s="220"/>
      <c r="M58" s="220"/>
      <c r="N58" s="220"/>
      <c r="O58" s="220"/>
      <c r="P58" s="221"/>
      <c r="Q58" s="169" t="s">
        <v>74</v>
      </c>
      <c r="R58" s="170"/>
      <c r="S58" s="170"/>
      <c r="T58" s="171"/>
      <c r="U58" s="128"/>
      <c r="V58" s="129"/>
      <c r="W58" s="129"/>
      <c r="X58" s="129"/>
      <c r="Y58" s="130"/>
      <c r="Z58" s="131">
        <v>17</v>
      </c>
      <c r="AA58" s="132"/>
      <c r="AB58" s="132"/>
      <c r="AC58" s="132"/>
      <c r="AD58" s="132"/>
      <c r="AE58" s="133">
        <f t="shared" si="0"/>
        <v>0</v>
      </c>
      <c r="AF58" s="134"/>
      <c r="AG58" s="134"/>
      <c r="AH58" s="134"/>
      <c r="AI58" s="135"/>
    </row>
    <row r="59" spans="1:35" s="18" customFormat="1" ht="14.1" customHeight="1">
      <c r="A59" s="21"/>
      <c r="B59" s="22"/>
      <c r="C59" s="22"/>
      <c r="D59" s="22"/>
      <c r="E59" s="22"/>
      <c r="F59" s="22"/>
      <c r="G59" s="22"/>
      <c r="H59" s="22"/>
      <c r="I59" s="218"/>
      <c r="J59" s="212" t="s">
        <v>81</v>
      </c>
      <c r="K59" s="213"/>
      <c r="L59" s="213"/>
      <c r="M59" s="213"/>
      <c r="N59" s="213"/>
      <c r="O59" s="213"/>
      <c r="P59" s="214"/>
      <c r="Q59" s="215" t="s">
        <v>74</v>
      </c>
      <c r="R59" s="216"/>
      <c r="S59" s="216"/>
      <c r="T59" s="217"/>
      <c r="U59" s="84"/>
      <c r="V59" s="85"/>
      <c r="W59" s="85"/>
      <c r="X59" s="85"/>
      <c r="Y59" s="86"/>
      <c r="Z59" s="87">
        <v>17</v>
      </c>
      <c r="AA59" s="88"/>
      <c r="AB59" s="88"/>
      <c r="AC59" s="88"/>
      <c r="AD59" s="88"/>
      <c r="AE59" s="89">
        <f t="shared" si="0"/>
        <v>0</v>
      </c>
      <c r="AF59" s="88"/>
      <c r="AG59" s="88"/>
      <c r="AH59" s="88"/>
      <c r="AI59" s="90"/>
    </row>
    <row r="60" spans="1:35" s="18" customFormat="1" ht="14.1" customHeight="1">
      <c r="A60" s="21"/>
      <c r="B60" s="22"/>
      <c r="C60" s="22"/>
      <c r="D60" s="22"/>
      <c r="E60" s="22"/>
      <c r="F60" s="22"/>
      <c r="G60" s="22"/>
      <c r="H60" s="22"/>
      <c r="I60" s="218"/>
      <c r="J60" s="196" t="s">
        <v>82</v>
      </c>
      <c r="K60" s="197"/>
      <c r="L60" s="197"/>
      <c r="M60" s="197"/>
      <c r="N60" s="197"/>
      <c r="O60" s="197"/>
      <c r="P60" s="198"/>
      <c r="Q60" s="199" t="s">
        <v>74</v>
      </c>
      <c r="R60" s="200"/>
      <c r="S60" s="200"/>
      <c r="T60" s="201"/>
      <c r="U60" s="202"/>
      <c r="V60" s="203"/>
      <c r="W60" s="203"/>
      <c r="X60" s="203"/>
      <c r="Y60" s="204"/>
      <c r="Z60" s="205">
        <v>17</v>
      </c>
      <c r="AA60" s="206"/>
      <c r="AB60" s="206"/>
      <c r="AC60" s="206"/>
      <c r="AD60" s="206"/>
      <c r="AE60" s="207">
        <f t="shared" si="0"/>
        <v>0</v>
      </c>
      <c r="AF60" s="206"/>
      <c r="AG60" s="206"/>
      <c r="AH60" s="206"/>
      <c r="AI60" s="208"/>
    </row>
    <row r="61" spans="1:35" s="18" customFormat="1" ht="14.1" customHeight="1" thickBot="1">
      <c r="A61" s="23"/>
      <c r="B61" s="24"/>
      <c r="C61" s="24"/>
      <c r="D61" s="24"/>
      <c r="E61" s="24"/>
      <c r="F61" s="24"/>
      <c r="G61" s="24"/>
      <c r="H61" s="24"/>
      <c r="I61" s="218"/>
      <c r="J61" s="209" t="s">
        <v>83</v>
      </c>
      <c r="K61" s="209"/>
      <c r="L61" s="209"/>
      <c r="M61" s="209"/>
      <c r="N61" s="209"/>
      <c r="O61" s="209"/>
      <c r="P61" s="209"/>
      <c r="Q61" s="194" t="s">
        <v>74</v>
      </c>
      <c r="R61" s="194"/>
      <c r="S61" s="194"/>
      <c r="T61" s="194"/>
      <c r="U61" s="195"/>
      <c r="V61" s="195"/>
      <c r="W61" s="195"/>
      <c r="X61" s="195"/>
      <c r="Y61" s="195"/>
      <c r="Z61" s="158">
        <v>17</v>
      </c>
      <c r="AA61" s="158"/>
      <c r="AB61" s="158"/>
      <c r="AC61" s="158"/>
      <c r="AD61" s="210"/>
      <c r="AE61" s="211">
        <f t="shared" si="0"/>
        <v>0</v>
      </c>
      <c r="AF61" s="158"/>
      <c r="AG61" s="158"/>
      <c r="AH61" s="158"/>
      <c r="AI61" s="159"/>
    </row>
    <row r="62" spans="1:35" s="18" customFormat="1" ht="21.6" customHeight="1" thickTop="1">
      <c r="A62" s="19"/>
      <c r="B62" s="25"/>
      <c r="C62" s="25"/>
      <c r="D62" s="25"/>
      <c r="E62" s="25"/>
      <c r="F62" s="25"/>
      <c r="G62" s="25"/>
      <c r="H62" s="25"/>
      <c r="I62" s="178" t="s">
        <v>65</v>
      </c>
      <c r="J62" s="180" t="s">
        <v>84</v>
      </c>
      <c r="K62" s="181"/>
      <c r="L62" s="181"/>
      <c r="M62" s="181"/>
      <c r="N62" s="181"/>
      <c r="O62" s="181"/>
      <c r="P62" s="182"/>
      <c r="Q62" s="183" t="s">
        <v>74</v>
      </c>
      <c r="R62" s="184"/>
      <c r="S62" s="184"/>
      <c r="T62" s="185"/>
      <c r="U62" s="186"/>
      <c r="V62" s="187"/>
      <c r="W62" s="187"/>
      <c r="X62" s="187"/>
      <c r="Y62" s="188"/>
      <c r="Z62" s="189">
        <v>75</v>
      </c>
      <c r="AA62" s="190"/>
      <c r="AB62" s="190"/>
      <c r="AC62" s="190"/>
      <c r="AD62" s="190"/>
      <c r="AE62" s="191">
        <f t="shared" si="0"/>
        <v>0</v>
      </c>
      <c r="AF62" s="190"/>
      <c r="AG62" s="190"/>
      <c r="AH62" s="190"/>
      <c r="AI62" s="192"/>
    </row>
    <row r="63" spans="1:35" s="18" customFormat="1" ht="21.6" customHeight="1" thickBot="1">
      <c r="A63" s="26"/>
      <c r="B63" s="27"/>
      <c r="C63" s="27"/>
      <c r="D63" s="27"/>
      <c r="E63" s="27"/>
      <c r="F63" s="27"/>
      <c r="G63" s="27"/>
      <c r="H63" s="27"/>
      <c r="I63" s="179"/>
      <c r="J63" s="193" t="s">
        <v>85</v>
      </c>
      <c r="K63" s="193"/>
      <c r="L63" s="193"/>
      <c r="M63" s="193"/>
      <c r="N63" s="193"/>
      <c r="O63" s="193"/>
      <c r="P63" s="193"/>
      <c r="Q63" s="194" t="s">
        <v>74</v>
      </c>
      <c r="R63" s="194"/>
      <c r="S63" s="194"/>
      <c r="T63" s="194"/>
      <c r="U63" s="195"/>
      <c r="V63" s="195"/>
      <c r="W63" s="195"/>
      <c r="X63" s="195"/>
      <c r="Y63" s="195"/>
      <c r="Z63" s="158">
        <v>85</v>
      </c>
      <c r="AA63" s="158"/>
      <c r="AB63" s="158"/>
      <c r="AC63" s="158"/>
      <c r="AD63" s="158"/>
      <c r="AE63" s="158">
        <f t="shared" si="0"/>
        <v>0</v>
      </c>
      <c r="AF63" s="158"/>
      <c r="AG63" s="158"/>
      <c r="AH63" s="158"/>
      <c r="AI63" s="159"/>
    </row>
    <row r="64" spans="1:35" s="18" customFormat="1" ht="14.1" customHeight="1" thickTop="1">
      <c r="A64" s="160"/>
      <c r="B64" s="161"/>
      <c r="C64" s="161"/>
      <c r="D64" s="161"/>
      <c r="E64" s="161"/>
      <c r="F64" s="161"/>
      <c r="G64" s="161"/>
      <c r="H64" s="162"/>
      <c r="I64" s="28" t="s">
        <v>65</v>
      </c>
      <c r="J64" s="166" t="s">
        <v>86</v>
      </c>
      <c r="K64" s="167"/>
      <c r="L64" s="167"/>
      <c r="M64" s="167"/>
      <c r="N64" s="167"/>
      <c r="O64" s="167"/>
      <c r="P64" s="168"/>
      <c r="Q64" s="169" t="s">
        <v>87</v>
      </c>
      <c r="R64" s="170"/>
      <c r="S64" s="170"/>
      <c r="T64" s="171"/>
      <c r="U64" s="128"/>
      <c r="V64" s="129"/>
      <c r="W64" s="129"/>
      <c r="X64" s="129"/>
      <c r="Y64" s="130"/>
      <c r="Z64" s="131">
        <v>33.950000000000003</v>
      </c>
      <c r="AA64" s="132"/>
      <c r="AB64" s="132"/>
      <c r="AC64" s="132"/>
      <c r="AD64" s="132"/>
      <c r="AE64" s="133">
        <f t="shared" si="0"/>
        <v>0</v>
      </c>
      <c r="AF64" s="134"/>
      <c r="AG64" s="134"/>
      <c r="AH64" s="134"/>
      <c r="AI64" s="135"/>
    </row>
    <row r="65" spans="1:35" s="18" customFormat="1" ht="14.1" customHeight="1">
      <c r="A65" s="119"/>
      <c r="B65" s="120"/>
      <c r="C65" s="120"/>
      <c r="D65" s="120"/>
      <c r="E65" s="120"/>
      <c r="F65" s="120"/>
      <c r="G65" s="120"/>
      <c r="H65" s="121"/>
      <c r="I65" s="29" t="s">
        <v>65</v>
      </c>
      <c r="J65" s="172" t="s">
        <v>88</v>
      </c>
      <c r="K65" s="173"/>
      <c r="L65" s="173"/>
      <c r="M65" s="173"/>
      <c r="N65" s="173"/>
      <c r="O65" s="173"/>
      <c r="P65" s="174"/>
      <c r="Q65" s="175" t="s">
        <v>89</v>
      </c>
      <c r="R65" s="176"/>
      <c r="S65" s="176"/>
      <c r="T65" s="177"/>
      <c r="U65" s="111"/>
      <c r="V65" s="112"/>
      <c r="W65" s="112"/>
      <c r="X65" s="112"/>
      <c r="Y65" s="113"/>
      <c r="Z65" s="114">
        <v>49.95</v>
      </c>
      <c r="AA65" s="106"/>
      <c r="AB65" s="106"/>
      <c r="AC65" s="106"/>
      <c r="AD65" s="106"/>
      <c r="AE65" s="105">
        <f t="shared" si="0"/>
        <v>0</v>
      </c>
      <c r="AF65" s="106"/>
      <c r="AG65" s="106"/>
      <c r="AH65" s="106"/>
      <c r="AI65" s="107"/>
    </row>
    <row r="66" spans="1:35" s="18" customFormat="1" ht="14.1" customHeight="1">
      <c r="A66" s="119"/>
      <c r="B66" s="120"/>
      <c r="C66" s="120"/>
      <c r="D66" s="120"/>
      <c r="E66" s="120"/>
      <c r="F66" s="120"/>
      <c r="G66" s="120"/>
      <c r="H66" s="121"/>
      <c r="I66" s="29" t="s">
        <v>65</v>
      </c>
      <c r="J66" s="147" t="s">
        <v>90</v>
      </c>
      <c r="K66" s="147"/>
      <c r="L66" s="147"/>
      <c r="M66" s="147"/>
      <c r="N66" s="147"/>
      <c r="O66" s="147"/>
      <c r="P66" s="147"/>
      <c r="Q66" s="148" t="s">
        <v>91</v>
      </c>
      <c r="R66" s="149"/>
      <c r="S66" s="149"/>
      <c r="T66" s="150"/>
      <c r="U66" s="151"/>
      <c r="V66" s="152"/>
      <c r="W66" s="152"/>
      <c r="X66" s="152"/>
      <c r="Y66" s="153"/>
      <c r="Z66" s="154">
        <v>33.950000000000003</v>
      </c>
      <c r="AA66" s="155"/>
      <c r="AB66" s="155"/>
      <c r="AC66" s="155"/>
      <c r="AD66" s="155"/>
      <c r="AE66" s="156">
        <f t="shared" si="0"/>
        <v>0</v>
      </c>
      <c r="AF66" s="155"/>
      <c r="AG66" s="155"/>
      <c r="AH66" s="155"/>
      <c r="AI66" s="157"/>
    </row>
    <row r="67" spans="1:35" s="18" customFormat="1" ht="21.6" customHeight="1">
      <c r="A67" s="163"/>
      <c r="B67" s="164"/>
      <c r="C67" s="164"/>
      <c r="D67" s="164"/>
      <c r="E67" s="164"/>
      <c r="F67" s="164"/>
      <c r="G67" s="164"/>
      <c r="H67" s="165"/>
      <c r="I67" s="30" t="s">
        <v>65</v>
      </c>
      <c r="J67" s="136" t="s">
        <v>92</v>
      </c>
      <c r="K67" s="137"/>
      <c r="L67" s="137"/>
      <c r="M67" s="137"/>
      <c r="N67" s="137"/>
      <c r="O67" s="137"/>
      <c r="P67" s="137"/>
      <c r="Q67" s="138" t="s">
        <v>74</v>
      </c>
      <c r="R67" s="139"/>
      <c r="S67" s="139"/>
      <c r="T67" s="139"/>
      <c r="U67" s="140"/>
      <c r="V67" s="141"/>
      <c r="W67" s="141"/>
      <c r="X67" s="141"/>
      <c r="Y67" s="141"/>
      <c r="Z67" s="142">
        <v>69.95</v>
      </c>
      <c r="AA67" s="143"/>
      <c r="AB67" s="143"/>
      <c r="AC67" s="143"/>
      <c r="AD67" s="143"/>
      <c r="AE67" s="142">
        <f t="shared" si="0"/>
        <v>0</v>
      </c>
      <c r="AF67" s="143"/>
      <c r="AG67" s="143"/>
      <c r="AH67" s="143"/>
      <c r="AI67" s="144"/>
    </row>
    <row r="68" spans="1:35" s="11" customFormat="1" ht="12.6" customHeight="1">
      <c r="A68" s="115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45">
        <f>SUM(AE53:AI67)</f>
        <v>0</v>
      </c>
      <c r="AF68" s="145"/>
      <c r="AG68" s="145"/>
      <c r="AH68" s="145"/>
      <c r="AI68" s="146"/>
    </row>
    <row r="69" spans="1:35" ht="12.4" customHeight="1" thickBot="1">
      <c r="A69" s="102" t="s">
        <v>54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4"/>
    </row>
    <row r="70" spans="1:35" s="18" customFormat="1" ht="14.1" customHeight="1" thickTop="1">
      <c r="A70" s="119"/>
      <c r="B70" s="120"/>
      <c r="C70" s="120"/>
      <c r="D70" s="120"/>
      <c r="E70" s="120"/>
      <c r="F70" s="120"/>
      <c r="G70" s="120"/>
      <c r="H70" s="121"/>
      <c r="I70" s="125" t="s">
        <v>65</v>
      </c>
      <c r="J70" s="108" t="s">
        <v>93</v>
      </c>
      <c r="K70" s="109"/>
      <c r="L70" s="109"/>
      <c r="M70" s="109"/>
      <c r="N70" s="109"/>
      <c r="O70" s="109"/>
      <c r="P70" s="109"/>
      <c r="Q70" s="109"/>
      <c r="R70" s="109"/>
      <c r="S70" s="109"/>
      <c r="T70" s="110"/>
      <c r="U70" s="128"/>
      <c r="V70" s="129"/>
      <c r="W70" s="129"/>
      <c r="X70" s="129"/>
      <c r="Y70" s="130"/>
      <c r="Z70" s="131">
        <v>98.4</v>
      </c>
      <c r="AA70" s="132"/>
      <c r="AB70" s="132"/>
      <c r="AC70" s="132"/>
      <c r="AD70" s="132"/>
      <c r="AE70" s="133">
        <f t="shared" ref="AE70:AE72" si="1">U70*Z70</f>
        <v>0</v>
      </c>
      <c r="AF70" s="134"/>
      <c r="AG70" s="134"/>
      <c r="AH70" s="134"/>
      <c r="AI70" s="135"/>
    </row>
    <row r="71" spans="1:35" s="18" customFormat="1" ht="14.1" customHeight="1">
      <c r="A71" s="119"/>
      <c r="B71" s="120"/>
      <c r="C71" s="120"/>
      <c r="D71" s="120"/>
      <c r="E71" s="120"/>
      <c r="F71" s="120"/>
      <c r="G71" s="120"/>
      <c r="H71" s="121"/>
      <c r="I71" s="126"/>
      <c r="J71" s="108" t="s">
        <v>94</v>
      </c>
      <c r="K71" s="109"/>
      <c r="L71" s="109"/>
      <c r="M71" s="109"/>
      <c r="N71" s="109"/>
      <c r="O71" s="109"/>
      <c r="P71" s="109"/>
      <c r="Q71" s="109"/>
      <c r="R71" s="109"/>
      <c r="S71" s="109"/>
      <c r="T71" s="110"/>
      <c r="U71" s="111"/>
      <c r="V71" s="112"/>
      <c r="W71" s="112"/>
      <c r="X71" s="112"/>
      <c r="Y71" s="113"/>
      <c r="Z71" s="114">
        <v>184.8</v>
      </c>
      <c r="AA71" s="106"/>
      <c r="AB71" s="106"/>
      <c r="AC71" s="106"/>
      <c r="AD71" s="106"/>
      <c r="AE71" s="105">
        <f t="shared" si="1"/>
        <v>0</v>
      </c>
      <c r="AF71" s="106"/>
      <c r="AG71" s="106"/>
      <c r="AH71" s="106"/>
      <c r="AI71" s="107"/>
    </row>
    <row r="72" spans="1:35" s="18" customFormat="1" ht="14.1" customHeight="1">
      <c r="A72" s="122"/>
      <c r="B72" s="123"/>
      <c r="C72" s="123"/>
      <c r="D72" s="123"/>
      <c r="E72" s="123"/>
      <c r="F72" s="123"/>
      <c r="G72" s="123"/>
      <c r="H72" s="124"/>
      <c r="I72" s="127"/>
      <c r="J72" s="108" t="s">
        <v>95</v>
      </c>
      <c r="K72" s="109"/>
      <c r="L72" s="109"/>
      <c r="M72" s="109"/>
      <c r="N72" s="109"/>
      <c r="O72" s="109"/>
      <c r="P72" s="109"/>
      <c r="Q72" s="109"/>
      <c r="R72" s="109"/>
      <c r="S72" s="109"/>
      <c r="T72" s="110"/>
      <c r="U72" s="111"/>
      <c r="V72" s="112"/>
      <c r="W72" s="112"/>
      <c r="X72" s="112"/>
      <c r="Y72" s="113"/>
      <c r="Z72" s="114">
        <v>259.2</v>
      </c>
      <c r="AA72" s="106"/>
      <c r="AB72" s="106"/>
      <c r="AC72" s="106"/>
      <c r="AD72" s="106"/>
      <c r="AE72" s="105">
        <f t="shared" si="1"/>
        <v>0</v>
      </c>
      <c r="AF72" s="106"/>
      <c r="AG72" s="106"/>
      <c r="AH72" s="106"/>
      <c r="AI72" s="107"/>
    </row>
    <row r="73" spans="1:35" s="11" customFormat="1" ht="12.6" customHeight="1">
      <c r="A73" s="115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7">
        <f>SUM(AE70:AI72)</f>
        <v>0</v>
      </c>
      <c r="AF73" s="117"/>
      <c r="AG73" s="117"/>
      <c r="AH73" s="117"/>
      <c r="AI73" s="118"/>
    </row>
    <row r="74" spans="1:35" ht="12.4" customHeight="1">
      <c r="A74" s="102" t="s">
        <v>55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4"/>
    </row>
    <row r="75" spans="1:35" s="18" customFormat="1" ht="14.1" customHeight="1">
      <c r="A75" s="91" t="s">
        <v>96</v>
      </c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3"/>
      <c r="U75" s="84"/>
      <c r="V75" s="85"/>
      <c r="W75" s="85"/>
      <c r="X75" s="85"/>
      <c r="Y75" s="86"/>
      <c r="Z75" s="87">
        <v>25</v>
      </c>
      <c r="AA75" s="88"/>
      <c r="AB75" s="88"/>
      <c r="AC75" s="88"/>
      <c r="AD75" s="88"/>
      <c r="AE75" s="89">
        <f t="shared" ref="AE75" si="2">U75*Z75</f>
        <v>0</v>
      </c>
      <c r="AF75" s="88"/>
      <c r="AG75" s="88"/>
      <c r="AH75" s="88"/>
      <c r="AI75" s="90"/>
    </row>
    <row r="76" spans="1:35" s="18" customFormat="1" ht="14.1" customHeight="1">
      <c r="A76" s="91" t="s">
        <v>97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3"/>
      <c r="U76" s="84"/>
      <c r="V76" s="85"/>
      <c r="W76" s="85"/>
      <c r="X76" s="85"/>
      <c r="Y76" s="86"/>
      <c r="Z76" s="87">
        <v>15</v>
      </c>
      <c r="AA76" s="88"/>
      <c r="AB76" s="88"/>
      <c r="AC76" s="88"/>
      <c r="AD76" s="88"/>
      <c r="AE76" s="89">
        <f>U76*Z76</f>
        <v>0</v>
      </c>
      <c r="AF76" s="88"/>
      <c r="AG76" s="88"/>
      <c r="AH76" s="88"/>
      <c r="AI76" s="90"/>
    </row>
    <row r="77" spans="1:35" s="18" customFormat="1" ht="14.1" customHeight="1">
      <c r="A77" s="91" t="s">
        <v>98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3"/>
      <c r="U77" s="84"/>
      <c r="V77" s="85"/>
      <c r="W77" s="85"/>
      <c r="X77" s="85"/>
      <c r="Y77" s="86"/>
      <c r="Z77" s="87">
        <v>25</v>
      </c>
      <c r="AA77" s="88"/>
      <c r="AB77" s="88"/>
      <c r="AC77" s="88"/>
      <c r="AD77" s="88"/>
      <c r="AE77" s="89">
        <f t="shared" ref="AE77:AE84" si="3">U77*Z77</f>
        <v>0</v>
      </c>
      <c r="AF77" s="88"/>
      <c r="AG77" s="88"/>
      <c r="AH77" s="88"/>
      <c r="AI77" s="90"/>
    </row>
    <row r="78" spans="1:35" s="18" customFormat="1" ht="14.1" customHeight="1">
      <c r="A78" s="81" t="s">
        <v>99</v>
      </c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3"/>
      <c r="U78" s="84"/>
      <c r="V78" s="85"/>
      <c r="W78" s="85"/>
      <c r="X78" s="85"/>
      <c r="Y78" s="86"/>
      <c r="Z78" s="87">
        <v>15</v>
      </c>
      <c r="AA78" s="88"/>
      <c r="AB78" s="88"/>
      <c r="AC78" s="88"/>
      <c r="AD78" s="88"/>
      <c r="AE78" s="89">
        <f t="shared" si="3"/>
        <v>0</v>
      </c>
      <c r="AF78" s="88"/>
      <c r="AG78" s="88"/>
      <c r="AH78" s="88"/>
      <c r="AI78" s="90"/>
    </row>
    <row r="79" spans="1:35" s="18" customFormat="1" ht="14.1" customHeight="1">
      <c r="A79" s="91" t="s">
        <v>100</v>
      </c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3"/>
      <c r="U79" s="84"/>
      <c r="V79" s="85"/>
      <c r="W79" s="85"/>
      <c r="X79" s="85"/>
      <c r="Y79" s="86"/>
      <c r="Z79" s="87">
        <v>15</v>
      </c>
      <c r="AA79" s="88"/>
      <c r="AB79" s="88"/>
      <c r="AC79" s="88"/>
      <c r="AD79" s="88"/>
      <c r="AE79" s="89">
        <f t="shared" si="3"/>
        <v>0</v>
      </c>
      <c r="AF79" s="88"/>
      <c r="AG79" s="88"/>
      <c r="AH79" s="88"/>
      <c r="AI79" s="90"/>
    </row>
    <row r="80" spans="1:35" s="18" customFormat="1" ht="14.1" customHeight="1">
      <c r="A80" s="91" t="s">
        <v>101</v>
      </c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3"/>
      <c r="U80" s="84"/>
      <c r="V80" s="85"/>
      <c r="W80" s="85"/>
      <c r="X80" s="85"/>
      <c r="Y80" s="86"/>
      <c r="Z80" s="87">
        <v>10</v>
      </c>
      <c r="AA80" s="88"/>
      <c r="AB80" s="88"/>
      <c r="AC80" s="88"/>
      <c r="AD80" s="88"/>
      <c r="AE80" s="89">
        <f t="shared" si="3"/>
        <v>0</v>
      </c>
      <c r="AF80" s="88"/>
      <c r="AG80" s="88"/>
      <c r="AH80" s="88"/>
      <c r="AI80" s="90"/>
    </row>
    <row r="81" spans="1:35" s="18" customFormat="1" ht="14.1" customHeight="1">
      <c r="A81" s="91" t="s">
        <v>102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3"/>
      <c r="U81" s="84"/>
      <c r="V81" s="85"/>
      <c r="W81" s="85"/>
      <c r="X81" s="85"/>
      <c r="Y81" s="86"/>
      <c r="Z81" s="87">
        <v>10</v>
      </c>
      <c r="AA81" s="88"/>
      <c r="AB81" s="88"/>
      <c r="AC81" s="88"/>
      <c r="AD81" s="88"/>
      <c r="AE81" s="89">
        <f t="shared" si="3"/>
        <v>0</v>
      </c>
      <c r="AF81" s="88"/>
      <c r="AG81" s="88"/>
      <c r="AH81" s="88"/>
      <c r="AI81" s="90"/>
    </row>
    <row r="82" spans="1:35" s="18" customFormat="1" ht="21.75" customHeight="1">
      <c r="A82" s="81" t="s">
        <v>103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3"/>
      <c r="U82" s="94"/>
      <c r="V82" s="95"/>
      <c r="W82" s="95"/>
      <c r="X82" s="95"/>
      <c r="Y82" s="96"/>
      <c r="Z82" s="97">
        <v>15</v>
      </c>
      <c r="AA82" s="98"/>
      <c r="AB82" s="98"/>
      <c r="AC82" s="98"/>
      <c r="AD82" s="99"/>
      <c r="AE82" s="100">
        <f t="shared" si="3"/>
        <v>0</v>
      </c>
      <c r="AF82" s="98"/>
      <c r="AG82" s="98"/>
      <c r="AH82" s="98"/>
      <c r="AI82" s="101"/>
    </row>
    <row r="83" spans="1:35" s="18" customFormat="1" ht="21.75" customHeight="1">
      <c r="A83" s="81" t="s">
        <v>104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3"/>
      <c r="U83" s="84"/>
      <c r="V83" s="85"/>
      <c r="W83" s="85"/>
      <c r="X83" s="85"/>
      <c r="Y83" s="86"/>
      <c r="Z83" s="87">
        <v>25</v>
      </c>
      <c r="AA83" s="88"/>
      <c r="AB83" s="88"/>
      <c r="AC83" s="88"/>
      <c r="AD83" s="88"/>
      <c r="AE83" s="89">
        <f t="shared" si="3"/>
        <v>0</v>
      </c>
      <c r="AF83" s="88"/>
      <c r="AG83" s="88"/>
      <c r="AH83" s="88"/>
      <c r="AI83" s="90"/>
    </row>
    <row r="84" spans="1:35" s="18" customFormat="1" ht="21.75" customHeight="1">
      <c r="A84" s="81" t="s">
        <v>105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3"/>
      <c r="U84" s="84"/>
      <c r="V84" s="85"/>
      <c r="W84" s="85"/>
      <c r="X84" s="85"/>
      <c r="Y84" s="86"/>
      <c r="Z84" s="87">
        <v>25</v>
      </c>
      <c r="AA84" s="88"/>
      <c r="AB84" s="88"/>
      <c r="AC84" s="88"/>
      <c r="AD84" s="88"/>
      <c r="AE84" s="89">
        <f t="shared" si="3"/>
        <v>0</v>
      </c>
      <c r="AF84" s="88"/>
      <c r="AG84" s="88"/>
      <c r="AH84" s="88"/>
      <c r="AI84" s="90"/>
    </row>
    <row r="85" spans="1:35" s="11" customFormat="1" ht="12.6" customHeight="1">
      <c r="A85" s="68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70">
        <f>SUM(AE75:AI84)</f>
        <v>0</v>
      </c>
      <c r="AF85" s="70"/>
      <c r="AG85" s="70"/>
      <c r="AH85" s="70"/>
      <c r="AI85" s="71"/>
    </row>
    <row r="86" spans="1:35" s="4" customFormat="1" ht="12.4" customHeight="1">
      <c r="A86" s="72" t="s">
        <v>106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4"/>
    </row>
    <row r="87" spans="1:35">
      <c r="A87" s="75" t="s">
        <v>107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7"/>
    </row>
    <row r="88" spans="1:35" s="4" customFormat="1" ht="31.15" customHeigh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80"/>
    </row>
    <row r="89" spans="1:35" s="4" customFormat="1" ht="12.4" customHeight="1">
      <c r="A89" s="72" t="s">
        <v>108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4"/>
    </row>
    <row r="90" spans="1:35" ht="12.4" customHeight="1">
      <c r="A90" s="57" t="s">
        <v>53</v>
      </c>
      <c r="B90" s="58"/>
      <c r="C90" s="58"/>
      <c r="D90" s="58"/>
      <c r="E90" s="58"/>
      <c r="F90" s="58"/>
      <c r="G90" s="58"/>
      <c r="H90" s="58"/>
      <c r="I90" s="58"/>
      <c r="J90" s="58"/>
      <c r="K90" s="59" t="s">
        <v>54</v>
      </c>
      <c r="L90" s="59"/>
      <c r="M90" s="59"/>
      <c r="N90" s="59"/>
      <c r="O90" s="59"/>
      <c r="P90" s="59"/>
      <c r="Q90" s="59"/>
      <c r="R90" s="59"/>
      <c r="S90" s="59"/>
      <c r="T90" s="59"/>
      <c r="U90" s="60" t="s">
        <v>55</v>
      </c>
      <c r="V90" s="60"/>
      <c r="W90" s="60"/>
      <c r="X90" s="60"/>
      <c r="Y90" s="60"/>
      <c r="Z90" s="60"/>
      <c r="AA90" s="60"/>
      <c r="AB90" s="60"/>
      <c r="AC90" s="60"/>
      <c r="AD90" s="60"/>
      <c r="AE90" s="31"/>
      <c r="AF90" s="31"/>
      <c r="AG90" s="31"/>
      <c r="AH90" s="31"/>
      <c r="AI90" s="32"/>
    </row>
    <row r="91" spans="1:35" ht="15" customHeight="1">
      <c r="A91" s="61"/>
      <c r="B91" s="62"/>
      <c r="C91" s="62"/>
      <c r="D91" s="63">
        <f>AE68</f>
        <v>0</v>
      </c>
      <c r="E91" s="63"/>
      <c r="F91" s="63"/>
      <c r="G91" s="63"/>
      <c r="H91" s="64" t="s">
        <v>56</v>
      </c>
      <c r="I91" s="65"/>
      <c r="J91" s="65"/>
      <c r="K91" s="65"/>
      <c r="L91" s="65"/>
      <c r="M91" s="65"/>
      <c r="N91" s="63">
        <f>AE73</f>
        <v>0</v>
      </c>
      <c r="O91" s="63"/>
      <c r="P91" s="63"/>
      <c r="Q91" s="63"/>
      <c r="R91" s="64" t="s">
        <v>56</v>
      </c>
      <c r="S91" s="65"/>
      <c r="T91" s="65"/>
      <c r="U91" s="65"/>
      <c r="V91" s="65"/>
      <c r="W91" s="65"/>
      <c r="X91" s="63">
        <f>AE85</f>
        <v>0</v>
      </c>
      <c r="Y91" s="63"/>
      <c r="Z91" s="63"/>
      <c r="AA91" s="63"/>
      <c r="AB91" s="66" t="s">
        <v>57</v>
      </c>
      <c r="AC91" s="67"/>
      <c r="AD91" s="67"/>
      <c r="AE91" s="45">
        <f>AE68+AE73+AE85</f>
        <v>0</v>
      </c>
      <c r="AF91" s="46"/>
      <c r="AG91" s="46"/>
      <c r="AH91" s="46"/>
      <c r="AI91" s="47"/>
    </row>
    <row r="92" spans="1:35">
      <c r="A92" s="48" t="s">
        <v>58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50" t="s">
        <v>59</v>
      </c>
      <c r="AC92" s="50"/>
      <c r="AD92" s="50"/>
      <c r="AE92" s="51">
        <f>AE91*0.05</f>
        <v>0</v>
      </c>
      <c r="AF92" s="52"/>
      <c r="AG92" s="52"/>
      <c r="AH92" s="52"/>
      <c r="AI92" s="53"/>
    </row>
    <row r="93" spans="1:35">
      <c r="A93" s="48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50" t="s">
        <v>60</v>
      </c>
      <c r="AC93" s="50"/>
      <c r="AD93" s="50"/>
      <c r="AE93" s="54">
        <f>AE91*0.09975</f>
        <v>0</v>
      </c>
      <c r="AF93" s="55"/>
      <c r="AG93" s="55"/>
      <c r="AH93" s="55"/>
      <c r="AI93" s="56"/>
    </row>
    <row r="94" spans="1:35" ht="15" customHeight="1" thickBot="1">
      <c r="A94" s="35" t="s">
        <v>109</v>
      </c>
      <c r="B94" s="36"/>
      <c r="C94" s="36"/>
      <c r="D94" s="36"/>
      <c r="E94" s="36"/>
      <c r="F94" s="36"/>
      <c r="G94" s="33"/>
      <c r="H94" s="33"/>
      <c r="I94" s="33"/>
      <c r="J94" s="33"/>
      <c r="K94" s="33"/>
      <c r="L94" s="33"/>
      <c r="M94" s="33"/>
      <c r="N94" s="37" t="s">
        <v>110</v>
      </c>
      <c r="O94" s="37"/>
      <c r="P94" s="37"/>
      <c r="Q94" s="37"/>
      <c r="R94" s="37"/>
      <c r="S94" s="37"/>
      <c r="T94" s="34"/>
      <c r="U94" s="38" t="s">
        <v>111</v>
      </c>
      <c r="V94" s="39"/>
      <c r="W94" s="40" t="s">
        <v>62</v>
      </c>
      <c r="X94" s="41"/>
      <c r="Y94" s="41"/>
      <c r="Z94" s="41"/>
      <c r="AA94" s="41"/>
      <c r="AB94" s="41"/>
      <c r="AC94" s="41"/>
      <c r="AD94" s="41"/>
      <c r="AE94" s="42">
        <f>AE91+AE92+AE93</f>
        <v>0</v>
      </c>
      <c r="AF94" s="43"/>
      <c r="AG94" s="43"/>
      <c r="AH94" s="43"/>
      <c r="AI94" s="44"/>
    </row>
  </sheetData>
  <mergeCells count="350">
    <mergeCell ref="A1:H3"/>
    <mergeCell ref="I1:AI1"/>
    <mergeCell ref="I2:AI2"/>
    <mergeCell ref="J3:AI3"/>
    <mergeCell ref="A4:AI4"/>
    <mergeCell ref="A5:AI5"/>
    <mergeCell ref="A6:AI6"/>
    <mergeCell ref="A7:AI7"/>
    <mergeCell ref="A8:AI8"/>
    <mergeCell ref="A9:B9"/>
    <mergeCell ref="C9:D9"/>
    <mergeCell ref="E9:I9"/>
    <mergeCell ref="J9:T9"/>
    <mergeCell ref="U9:W9"/>
    <mergeCell ref="X9:AI9"/>
    <mergeCell ref="Y12:AI12"/>
    <mergeCell ref="A13:C13"/>
    <mergeCell ref="D13:E13"/>
    <mergeCell ref="F13:I13"/>
    <mergeCell ref="J13:K13"/>
    <mergeCell ref="L13:M13"/>
    <mergeCell ref="N13:U13"/>
    <mergeCell ref="V13:AI13"/>
    <mergeCell ref="AD10:AE10"/>
    <mergeCell ref="AF10:AG10"/>
    <mergeCell ref="AH10:AI10"/>
    <mergeCell ref="A11:L11"/>
    <mergeCell ref="M11:AI11"/>
    <mergeCell ref="A12:E12"/>
    <mergeCell ref="F12:H12"/>
    <mergeCell ref="I12:K12"/>
    <mergeCell ref="L12:V12"/>
    <mergeCell ref="W12:X12"/>
    <mergeCell ref="A10:B10"/>
    <mergeCell ref="C10:P10"/>
    <mergeCell ref="Q10:V10"/>
    <mergeCell ref="W10:X10"/>
    <mergeCell ref="Y10:AA10"/>
    <mergeCell ref="AB10:AC10"/>
    <mergeCell ref="T14:AA14"/>
    <mergeCell ref="AB14:AE14"/>
    <mergeCell ref="A15:D15"/>
    <mergeCell ref="E15:H15"/>
    <mergeCell ref="I15:K15"/>
    <mergeCell ref="L15:M15"/>
    <mergeCell ref="O15:P15"/>
    <mergeCell ref="R15:S15"/>
    <mergeCell ref="T15:AA15"/>
    <mergeCell ref="AB15:AE15"/>
    <mergeCell ref="A14:D14"/>
    <mergeCell ref="E14:H14"/>
    <mergeCell ref="I14:K14"/>
    <mergeCell ref="L14:M14"/>
    <mergeCell ref="O14:P14"/>
    <mergeCell ref="R14:S14"/>
    <mergeCell ref="A20:B20"/>
    <mergeCell ref="C20:D20"/>
    <mergeCell ref="E20:I20"/>
    <mergeCell ref="J20:T20"/>
    <mergeCell ref="U20:W20"/>
    <mergeCell ref="X20:AI20"/>
    <mergeCell ref="A16:E16"/>
    <mergeCell ref="F16:AI16"/>
    <mergeCell ref="A17:AI17"/>
    <mergeCell ref="A18:AI18"/>
    <mergeCell ref="A19:U19"/>
    <mergeCell ref="W19:AI19"/>
    <mergeCell ref="AF21:AG21"/>
    <mergeCell ref="AH21:AI21"/>
    <mergeCell ref="A22:L22"/>
    <mergeCell ref="M22:AI22"/>
    <mergeCell ref="A23:E23"/>
    <mergeCell ref="F23:H23"/>
    <mergeCell ref="I23:K23"/>
    <mergeCell ref="L23:V23"/>
    <mergeCell ref="W23:X23"/>
    <mergeCell ref="Y23:AI23"/>
    <mergeCell ref="A21:B21"/>
    <mergeCell ref="C21:P21"/>
    <mergeCell ref="Q21:V21"/>
    <mergeCell ref="Y21:AA21"/>
    <mergeCell ref="AB21:AC21"/>
    <mergeCell ref="AD21:AE21"/>
    <mergeCell ref="V24:AI24"/>
    <mergeCell ref="A25:D25"/>
    <mergeCell ref="E25:H25"/>
    <mergeCell ref="I25:K25"/>
    <mergeCell ref="L25:M25"/>
    <mergeCell ref="O25:P25"/>
    <mergeCell ref="R25:S25"/>
    <mergeCell ref="T25:AA25"/>
    <mergeCell ref="AB25:AE25"/>
    <mergeCell ref="AF25:AI25"/>
    <mergeCell ref="A24:C24"/>
    <mergeCell ref="D24:E24"/>
    <mergeCell ref="F24:I24"/>
    <mergeCell ref="J24:K24"/>
    <mergeCell ref="L24:M24"/>
    <mergeCell ref="N24:U24"/>
    <mergeCell ref="T26:AA26"/>
    <mergeCell ref="AB26:AE26"/>
    <mergeCell ref="AF26:AI26"/>
    <mergeCell ref="A27:E27"/>
    <mergeCell ref="F27:AI27"/>
    <mergeCell ref="A28:AI28"/>
    <mergeCell ref="A26:D26"/>
    <mergeCell ref="E26:H26"/>
    <mergeCell ref="I26:K26"/>
    <mergeCell ref="L26:M26"/>
    <mergeCell ref="O26:P26"/>
    <mergeCell ref="R26:S26"/>
    <mergeCell ref="A33:AI33"/>
    <mergeCell ref="A34:AI34"/>
    <mergeCell ref="A35:AI35"/>
    <mergeCell ref="A36:AI36"/>
    <mergeCell ref="A37:AI37"/>
    <mergeCell ref="A38:AI38"/>
    <mergeCell ref="A29:AI29"/>
    <mergeCell ref="A30:M30"/>
    <mergeCell ref="N30:R30"/>
    <mergeCell ref="T30:AI30"/>
    <mergeCell ref="A31:AI31"/>
    <mergeCell ref="A32:AI32"/>
    <mergeCell ref="A39:AI39"/>
    <mergeCell ref="A40:E40"/>
    <mergeCell ref="F40:G40"/>
    <mergeCell ref="H40:J40"/>
    <mergeCell ref="K40:L40"/>
    <mergeCell ref="M40:N40"/>
    <mergeCell ref="O40:P40"/>
    <mergeCell ref="Q40:R40"/>
    <mergeCell ref="S40:AI40"/>
    <mergeCell ref="Y41:Z41"/>
    <mergeCell ref="AB41:AI41"/>
    <mergeCell ref="A42:F42"/>
    <mergeCell ref="G42:S42"/>
    <mergeCell ref="T42:U42"/>
    <mergeCell ref="V42:X42"/>
    <mergeCell ref="Y42:Z42"/>
    <mergeCell ref="AA42:AB42"/>
    <mergeCell ref="AC42:AD42"/>
    <mergeCell ref="AE42:AF42"/>
    <mergeCell ref="A41:H41"/>
    <mergeCell ref="J41:K41"/>
    <mergeCell ref="M41:N41"/>
    <mergeCell ref="P41:Q41"/>
    <mergeCell ref="S41:T41"/>
    <mergeCell ref="V41:W41"/>
    <mergeCell ref="AG42:AI42"/>
    <mergeCell ref="A43:J43"/>
    <mergeCell ref="K43:T43"/>
    <mergeCell ref="U43:AD43"/>
    <mergeCell ref="AE43:AI43"/>
    <mergeCell ref="A44:C44"/>
    <mergeCell ref="D44:G44"/>
    <mergeCell ref="H44:M44"/>
    <mergeCell ref="N44:Q44"/>
    <mergeCell ref="R44:W44"/>
    <mergeCell ref="O47:T47"/>
    <mergeCell ref="V47:AD47"/>
    <mergeCell ref="AE47:AI47"/>
    <mergeCell ref="A48:AI48"/>
    <mergeCell ref="A49:E49"/>
    <mergeCell ref="F49:J49"/>
    <mergeCell ref="K49:AI49"/>
    <mergeCell ref="X44:AA44"/>
    <mergeCell ref="AB44:AD44"/>
    <mergeCell ref="AE44:AI44"/>
    <mergeCell ref="A45:AA46"/>
    <mergeCell ref="AB45:AD45"/>
    <mergeCell ref="AE45:AI45"/>
    <mergeCell ref="AB46:AD46"/>
    <mergeCell ref="AE46:AI46"/>
    <mergeCell ref="A50:AI50"/>
    <mergeCell ref="A51:H52"/>
    <mergeCell ref="I51:I52"/>
    <mergeCell ref="J51:P52"/>
    <mergeCell ref="Q51:T52"/>
    <mergeCell ref="U51:Y51"/>
    <mergeCell ref="Z51:AD51"/>
    <mergeCell ref="AE51:AI52"/>
    <mergeCell ref="U52:Y52"/>
    <mergeCell ref="Z52:AD52"/>
    <mergeCell ref="AE53:AI53"/>
    <mergeCell ref="J54:P54"/>
    <mergeCell ref="Q54:T54"/>
    <mergeCell ref="U54:Y54"/>
    <mergeCell ref="Z54:AD54"/>
    <mergeCell ref="AE54:AI54"/>
    <mergeCell ref="A53:H57"/>
    <mergeCell ref="I53:I57"/>
    <mergeCell ref="J53:P53"/>
    <mergeCell ref="Q53:T53"/>
    <mergeCell ref="U53:Y53"/>
    <mergeCell ref="Z53:AD53"/>
    <mergeCell ref="J55:P55"/>
    <mergeCell ref="Q55:T55"/>
    <mergeCell ref="U55:Y55"/>
    <mergeCell ref="Z55:AD55"/>
    <mergeCell ref="I58:I61"/>
    <mergeCell ref="J58:P58"/>
    <mergeCell ref="Q58:T58"/>
    <mergeCell ref="U58:Y58"/>
    <mergeCell ref="Z58:AD58"/>
    <mergeCell ref="AE55:AI55"/>
    <mergeCell ref="J56:P56"/>
    <mergeCell ref="Q56:T56"/>
    <mergeCell ref="U56:Y56"/>
    <mergeCell ref="Z56:AD56"/>
    <mergeCell ref="AE56:AI56"/>
    <mergeCell ref="AE58:AI58"/>
    <mergeCell ref="J59:P59"/>
    <mergeCell ref="Q59:T59"/>
    <mergeCell ref="U59:Y59"/>
    <mergeCell ref="Z59:AD59"/>
    <mergeCell ref="AE59:AI59"/>
    <mergeCell ref="J57:P57"/>
    <mergeCell ref="Q57:T57"/>
    <mergeCell ref="U57:Y57"/>
    <mergeCell ref="Z57:AD57"/>
    <mergeCell ref="AE57:AI57"/>
    <mergeCell ref="J60:P60"/>
    <mergeCell ref="Q60:T60"/>
    <mergeCell ref="U60:Y60"/>
    <mergeCell ref="Z60:AD60"/>
    <mergeCell ref="AE60:AI60"/>
    <mergeCell ref="J61:P61"/>
    <mergeCell ref="Q61:T61"/>
    <mergeCell ref="U61:Y61"/>
    <mergeCell ref="Z61:AD61"/>
    <mergeCell ref="AE61:AI61"/>
    <mergeCell ref="AE63:AI63"/>
    <mergeCell ref="A64:H67"/>
    <mergeCell ref="J64:P64"/>
    <mergeCell ref="Q64:T64"/>
    <mergeCell ref="U64:Y64"/>
    <mergeCell ref="Z64:AD64"/>
    <mergeCell ref="AE64:AI64"/>
    <mergeCell ref="J65:P65"/>
    <mergeCell ref="Q65:T65"/>
    <mergeCell ref="U65:Y65"/>
    <mergeCell ref="I62:I63"/>
    <mergeCell ref="J62:P62"/>
    <mergeCell ref="Q62:T62"/>
    <mergeCell ref="U62:Y62"/>
    <mergeCell ref="Z62:AD62"/>
    <mergeCell ref="AE62:AI62"/>
    <mergeCell ref="J63:P63"/>
    <mergeCell ref="Q63:T63"/>
    <mergeCell ref="U63:Y63"/>
    <mergeCell ref="Z63:AD63"/>
    <mergeCell ref="J67:P67"/>
    <mergeCell ref="Q67:T67"/>
    <mergeCell ref="U67:Y67"/>
    <mergeCell ref="Z67:AD67"/>
    <mergeCell ref="AE67:AI67"/>
    <mergeCell ref="A68:AD68"/>
    <mergeCell ref="AE68:AI68"/>
    <mergeCell ref="Z65:AD65"/>
    <mergeCell ref="AE65:AI65"/>
    <mergeCell ref="J66:P66"/>
    <mergeCell ref="Q66:T66"/>
    <mergeCell ref="U66:Y66"/>
    <mergeCell ref="Z66:AD66"/>
    <mergeCell ref="AE66:AI66"/>
    <mergeCell ref="AE71:AI71"/>
    <mergeCell ref="J72:T72"/>
    <mergeCell ref="U72:Y72"/>
    <mergeCell ref="Z72:AD72"/>
    <mergeCell ref="AE72:AI72"/>
    <mergeCell ref="A73:AD73"/>
    <mergeCell ref="AE73:AI73"/>
    <mergeCell ref="A69:AI69"/>
    <mergeCell ref="A70:H72"/>
    <mergeCell ref="I70:I72"/>
    <mergeCell ref="J70:T70"/>
    <mergeCell ref="U70:Y70"/>
    <mergeCell ref="Z70:AD70"/>
    <mergeCell ref="AE70:AI70"/>
    <mergeCell ref="J71:T71"/>
    <mergeCell ref="U71:Y71"/>
    <mergeCell ref="Z71:AD71"/>
    <mergeCell ref="A77:T77"/>
    <mergeCell ref="U77:Y77"/>
    <mergeCell ref="Z77:AD77"/>
    <mergeCell ref="AE77:AI77"/>
    <mergeCell ref="A78:T78"/>
    <mergeCell ref="U78:Y78"/>
    <mergeCell ref="Z78:AD78"/>
    <mergeCell ref="AE78:AI78"/>
    <mergeCell ref="A74:AI74"/>
    <mergeCell ref="A75:T75"/>
    <mergeCell ref="U75:Y75"/>
    <mergeCell ref="Z75:AD75"/>
    <mergeCell ref="AE75:AI75"/>
    <mergeCell ref="A76:T76"/>
    <mergeCell ref="U76:Y76"/>
    <mergeCell ref="Z76:AD76"/>
    <mergeCell ref="AE76:AI76"/>
    <mergeCell ref="A81:T81"/>
    <mergeCell ref="U81:Y81"/>
    <mergeCell ref="Z81:AD81"/>
    <mergeCell ref="AE81:AI81"/>
    <mergeCell ref="A82:T82"/>
    <mergeCell ref="U82:Y82"/>
    <mergeCell ref="Z82:AD82"/>
    <mergeCell ref="AE82:AI82"/>
    <mergeCell ref="A79:T79"/>
    <mergeCell ref="U79:Y79"/>
    <mergeCell ref="Z79:AD79"/>
    <mergeCell ref="AE79:AI79"/>
    <mergeCell ref="A80:T80"/>
    <mergeCell ref="U80:Y80"/>
    <mergeCell ref="Z80:AD80"/>
    <mergeCell ref="AE80:AI80"/>
    <mergeCell ref="A85:AD85"/>
    <mergeCell ref="AE85:AI85"/>
    <mergeCell ref="A86:AI86"/>
    <mergeCell ref="A87:AI87"/>
    <mergeCell ref="A88:AI88"/>
    <mergeCell ref="A89:AI89"/>
    <mergeCell ref="A83:T83"/>
    <mergeCell ref="U83:Y83"/>
    <mergeCell ref="Z83:AD83"/>
    <mergeCell ref="AE83:AI83"/>
    <mergeCell ref="A84:T84"/>
    <mergeCell ref="U84:Y84"/>
    <mergeCell ref="Z84:AD84"/>
    <mergeCell ref="AE84:AI84"/>
    <mergeCell ref="A90:J90"/>
    <mergeCell ref="K90:T90"/>
    <mergeCell ref="U90:AD90"/>
    <mergeCell ref="A91:C91"/>
    <mergeCell ref="D91:G91"/>
    <mergeCell ref="H91:M91"/>
    <mergeCell ref="N91:Q91"/>
    <mergeCell ref="R91:W91"/>
    <mergeCell ref="X91:AA91"/>
    <mergeCell ref="AB91:AD91"/>
    <mergeCell ref="A94:F94"/>
    <mergeCell ref="N94:S94"/>
    <mergeCell ref="U94:V94"/>
    <mergeCell ref="W94:AD94"/>
    <mergeCell ref="AE94:AI94"/>
    <mergeCell ref="AE91:AI91"/>
    <mergeCell ref="A92:AA93"/>
    <mergeCell ref="AB92:AD92"/>
    <mergeCell ref="AE92:AI92"/>
    <mergeCell ref="AB93:AD93"/>
    <mergeCell ref="AE93:AI93"/>
  </mergeCells>
  <dataValidations count="28">
    <dataValidation type="list" showInputMessage="1" showErrorMessage="1" prompt="Utiliser la liste de choix._x000a_NOTE: Utiliser la touche TAB pour vous déplacer d'un champ à l'autre. Ainsi, vous serez sûr de compléter tous les champs requis pour ne pas retarder votre demande." sqref="C9:D9">
      <formula1>FORMSexe</formula1>
    </dataValidation>
    <dataValidation allowBlank="1" showInputMessage="1" showErrorMessage="1" prompt="Tennis Québec communique par courriel avec ses membres pour transmettre des avis importants se rattachant au thème du présent formulaire. Nous vous recommandons fortement d'inscrire une adresse courriel._x000a_" sqref="F16:AI16 F27:AI27"/>
    <dataValidation allowBlank="1" showInputMessage="1" showErrorMessage="1" prompt="Pour visualiser les images en format plus grand, glisser votre souris sur le carré rouge." sqref="U53:Y67 U70:Y72"/>
    <dataValidation allowBlank="1" showInputMessage="1" showErrorMessage="1" prompt="Taper votre nom de famille en lettres majuscules." sqref="J9:T9"/>
    <dataValidation allowBlank="1" showInputMessage="1" showErrorMessage="1" prompt="Pour visualiser les images en format plus grand, simplement glisser votre souris sur les carrés rouges." sqref="A51"/>
    <dataValidation showInputMessage="1" error="Svp, tapez votre prénom en lettres majuscules. Merci!" prompt="Taper votre prénom en lettres majuscules." sqref="X9:AI9"/>
    <dataValidation type="list" errorStyle="warning" showInputMessage="1" showErrorMessage="1" error="Cette case doit être cochée obligatoirement!" prompt="Veuillez cocher pour confirmer que vous avez pris connaissance des informations ci-dessous. Appuyez sur la touche de tabulation pour être dirigé au formulaire de commande à la Section-4." sqref="S30">
      <formula1>FORMCaseCocher</formula1>
    </dataValidation>
    <dataValidation type="list" showInputMessage="1" showErrorMessage="1" prompt="Si les coordonnées sont les mêmes que la SECTION-1A, utiliser la liste de choix et sélectionner l'option &quot;X&quot;. Ensuite, passer à la Section-2 pour compléter le champ à droite de &quot;Veuillez cocher&quot;." sqref="V19">
      <formula1>FORMCaseCocher</formula1>
    </dataValidation>
    <dataValidation type="textLength" operator="equal" showInputMessage="1" showErrorMessage="1" error="Maximum de caractères: 4" prompt="Insérer les 4 derniers chiffres du numéro de téléphone." sqref="R14:S15 R25:S26">
      <formula1>4</formula1>
    </dataValidation>
    <dataValidation type="textLength" operator="equal" showInputMessage="1" showErrorMessage="1" error="Maximum de caractères: 3" prompt="Insérer les 3 premiers chiffres du numéro de téléphone." sqref="O14:P15 O25:P26">
      <formula1>3</formula1>
    </dataValidation>
    <dataValidation allowBlank="1" showInputMessage="1" showErrorMessage="1" prompt="Insérer le code régional" sqref="L14:M15 L25:M26"/>
    <dataValidation type="textLength" operator="equal" allowBlank="1" showInputMessage="1" showErrorMessage="1" error="Maximum de 3 caractères." prompt="Taper en majuscules les 3 derniers caractères de votre code postal." sqref="L13:M13 L24:M24">
      <formula1>3</formula1>
    </dataValidation>
    <dataValidation type="list" showInputMessage="1" showErrorMessage="1" prompt="Utiliser la liste de choix." sqref="I14:K15 I25:K26">
      <formula1>FORMTéléphLocalisation</formula1>
    </dataValidation>
    <dataValidation type="list" showInputMessage="1" showErrorMessage="1" error="Utiliser la liste de choix." prompt="Utiliser la liste de choix." sqref="V13:AI13 V24:AI24">
      <formula1>FORMRégionJeuxQC</formula1>
    </dataValidation>
    <dataValidation allowBlank="1" showInputMessage="1" sqref="AB14:AE15 AB25:AE26"/>
    <dataValidation allowBlank="1" showInputMessage="1" showErrorMessage="1" prompt="IMPORTANT! Utiliser le TABULATEUR pour vous déplacer d'un champ à l'autre. Les champs précédés d'un astérisque sont OBLIGATOIRES. Utiliser la VIRGULE pour les montants monétaires, autrement les totaux seront erronnés. Merci!" sqref="A4:AI4"/>
    <dataValidation allowBlank="1" showInputMessage="1" showErrorMessage="1" prompt="Votre commande est maintenant complétée! Pour les délais et mode de paiement, veuillez vous référer à la Section-2 de la page précédente. Merci!" sqref="U94:V94"/>
    <dataValidation showInputMessage="1" showErrorMessage="1" error="Maximum de caractères: 4" prompt="Svp, insérer les 4 derniers chiffres du numéro de téléphone." sqref="AG14:AH15"/>
    <dataValidation type="textLength" operator="equal" allowBlank="1" showInputMessage="1" showErrorMessage="1" error="Maximum de 3 caractères." prompt="Taper en majuscules les 3 premiers caractères de votre code postal." sqref="J13:K13 J24:K24">
      <formula1>3</formula1>
    </dataValidation>
    <dataValidation allowBlank="1" showInputMessage="1" showErrorMessage="1" sqref="AE42:AF42 M40:N40 Q40:R40 AA42:AB42"/>
    <dataValidation type="list" showInputMessage="1" showErrorMessage="1" prompt="Utiliser la liste de choix." sqref="C20:D20">
      <formula1>FORMSexe</formula1>
    </dataValidation>
    <dataValidation type="list" showInputMessage="1" showErrorMessage="1" prompt="Utiliser la liste de choix." sqref="F12:H12 F23:H23">
      <formula1>FORMAdresseLocalisation</formula1>
    </dataValidation>
    <dataValidation type="list" showInputMessage="1" showErrorMessage="1" prompt="Utiliser la liste de choix." sqref="D13:E13 D24:E24">
      <formula1>FORMProvince</formula1>
    </dataValidation>
    <dataValidation type="custom" showInputMessage="1" showErrorMessage="1" error="Svp, tapez votre nom de famille en majuscules. Merci!" prompt="Taper votre nom de famille en lettres majuscules." sqref="J20:T20">
      <formula1>EXACT(J20,UPPER(J20))</formula1>
    </dataValidation>
    <dataValidation type="custom" showInputMessage="1" showErrorMessage="1" error="Svp, tapez votre prénom en lettres majuscules. Merci!" prompt="Taper votre prénom en lettres majuscules." sqref="X20:AI20">
      <formula1>EXACT(UPPER(X20),X20)</formula1>
    </dataValidation>
    <dataValidation type="list" showInputMessage="1" showErrorMessage="1" prompt="Utiliser la liste de choix." sqref="Y10:AA10 Y21:AA21">
      <formula1>FORMAnnée</formula1>
    </dataValidation>
    <dataValidation type="list" showInputMessage="1" showErrorMessage="1" prompt="Utiliser la liste de choix." sqref="AD10:AE10 AD21:AE21">
      <formula1>FORMMois</formula1>
    </dataValidation>
    <dataValidation type="list" showInputMessage="1" showErrorMessage="1" prompt="Utiliser la liste de choix" sqref="AH10:AI10 AH21:AI21">
      <formula1>FORMJour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Stagiaire</dc:creator>
  <cp:lastModifiedBy>Stagiaire</cp:lastModifiedBy>
  <dcterms:created xsi:type="dcterms:W3CDTF">2020-01-17T20:32:46Z</dcterms:created>
  <dcterms:modified xsi:type="dcterms:W3CDTF">2020-01-30T16:00:22Z</dcterms:modified>
</cp:coreProperties>
</file>